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Communicatie\Nieuwsbrieven\Nieuwsbrieven mailchimp\Nieuwsbrieven 2026\Nieuwsbrief 2026-24\"/>
    </mc:Choice>
  </mc:AlternateContent>
  <xr:revisionPtr revIDLastSave="0" documentId="8_{B5A4F077-D388-4B9A-950B-AF32C36DDF4C}" xr6:coauthVersionLast="47" xr6:coauthVersionMax="47" xr10:uidLastSave="{00000000-0000-0000-0000-000000000000}"/>
  <bookViews>
    <workbookView xWindow="-108" yWindow="-108" windowWidth="30936" windowHeight="16896" xr2:uid="{00000000-000D-0000-FFFF-FFFF00000000}"/>
  </bookViews>
  <sheets>
    <sheet name="Assortiment" sheetId="1" r:id="rId1"/>
    <sheet name="Handelsvoorwaarden" sheetId="4" r:id="rId2"/>
    <sheet name="Diverse artikelen" sheetId="2" r:id="rId3"/>
    <sheet name="Aantal haagconiferen per meter" sheetId="5" r:id="rId4"/>
  </sheets>
  <definedNames>
    <definedName name="_xlnm._FilterDatabase" localSheetId="0" hidden="1">Assortiment!$A$11:$P$356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6" i="1" l="1"/>
  <c r="E347" i="1"/>
  <c r="E348" i="1"/>
  <c r="E349" i="1"/>
  <c r="E350" i="1"/>
  <c r="E351" i="1"/>
  <c r="E59" i="1"/>
  <c r="E296" i="1"/>
  <c r="I312" i="1"/>
  <c r="I323" i="1"/>
  <c r="I343" i="1"/>
  <c r="E343" i="1"/>
  <c r="I342" i="1"/>
  <c r="E342" i="1"/>
  <c r="I354" i="1"/>
  <c r="E354" i="1"/>
  <c r="I328" i="1"/>
  <c r="E328" i="1"/>
  <c r="I278" i="1"/>
  <c r="E278" i="1"/>
  <c r="E316" i="1"/>
  <c r="E90" i="1"/>
  <c r="E300" i="1" l="1"/>
  <c r="I339" i="1"/>
  <c r="E339" i="1"/>
  <c r="E24" i="1"/>
  <c r="E26" i="1"/>
  <c r="E30" i="1"/>
  <c r="E19" i="1"/>
  <c r="E295" i="1"/>
  <c r="E292" i="1"/>
  <c r="E289" i="1"/>
  <c r="E287" i="1"/>
  <c r="E282" i="1"/>
  <c r="E274" i="1"/>
  <c r="E267" i="1"/>
  <c r="E265" i="1"/>
  <c r="E262" i="1"/>
  <c r="E260" i="1"/>
  <c r="E252" i="1"/>
  <c r="E250" i="1"/>
  <c r="E248" i="1"/>
  <c r="E246" i="1"/>
  <c r="E244" i="1"/>
  <c r="E238" i="1"/>
  <c r="E237" i="1"/>
  <c r="E234" i="1"/>
  <c r="E231" i="1"/>
  <c r="E226" i="1"/>
  <c r="E221" i="1"/>
  <c r="E213" i="1"/>
  <c r="E207" i="1"/>
  <c r="E204" i="1"/>
  <c r="E202" i="1"/>
  <c r="E199" i="1"/>
  <c r="E197" i="1"/>
  <c r="E195" i="1"/>
  <c r="E191" i="1"/>
  <c r="E189" i="1"/>
  <c r="E187" i="1"/>
  <c r="E183" i="1"/>
  <c r="E180" i="1"/>
  <c r="E176" i="1"/>
  <c r="E172" i="1"/>
  <c r="E168" i="1"/>
  <c r="E165" i="1"/>
  <c r="E163" i="1"/>
  <c r="E162" i="1"/>
  <c r="E161" i="1"/>
  <c r="E158" i="1"/>
  <c r="E155" i="1"/>
  <c r="E153" i="1"/>
  <c r="E150" i="1"/>
  <c r="E146" i="1"/>
  <c r="E143" i="1"/>
  <c r="E141" i="1"/>
  <c r="E137" i="1"/>
  <c r="E127" i="1"/>
  <c r="E122" i="1"/>
  <c r="E117" i="1"/>
  <c r="E115" i="1"/>
  <c r="E112" i="1"/>
  <c r="E102" i="1"/>
  <c r="E101" i="1"/>
  <c r="E97" i="1"/>
  <c r="E95" i="1"/>
  <c r="E93" i="1"/>
  <c r="E88" i="1"/>
  <c r="E83" i="1"/>
  <c r="E80" i="1"/>
  <c r="E78" i="1"/>
  <c r="E74" i="1"/>
  <c r="E72" i="1"/>
  <c r="E68" i="1"/>
  <c r="E66" i="1"/>
  <c r="E55" i="1"/>
  <c r="E51" i="1"/>
  <c r="E39" i="1"/>
  <c r="E37" i="1"/>
  <c r="E35" i="1"/>
  <c r="E32" i="1"/>
  <c r="E28" i="1"/>
  <c r="E21" i="1"/>
  <c r="E17" i="1"/>
  <c r="E15" i="1"/>
  <c r="I87" i="1"/>
  <c r="I88" i="1"/>
  <c r="I119" i="1"/>
  <c r="E119" i="1"/>
  <c r="I95" i="1"/>
  <c r="I184" i="1"/>
  <c r="E184" i="1"/>
  <c r="I200" i="1" l="1"/>
  <c r="E200" i="1"/>
  <c r="I226" i="1"/>
  <c r="I150" i="1"/>
  <c r="I303" i="1" l="1"/>
  <c r="I289" i="1"/>
  <c r="I28" i="1"/>
  <c r="I277" i="1"/>
  <c r="E277" i="1"/>
  <c r="E275" i="1"/>
  <c r="I275" i="1"/>
  <c r="E261" i="1"/>
  <c r="I261" i="1"/>
  <c r="I262" i="1"/>
  <c r="I144" i="1"/>
  <c r="E144" i="1"/>
  <c r="I55" i="1"/>
  <c r="E210" i="1" l="1"/>
  <c r="I33" i="1"/>
  <c r="I34" i="1"/>
  <c r="I35" i="1"/>
  <c r="E34" i="1"/>
  <c r="I221" i="1"/>
  <c r="I356" i="1"/>
  <c r="E356" i="1"/>
  <c r="I355" i="1"/>
  <c r="E355" i="1"/>
  <c r="I353" i="1"/>
  <c r="E353" i="1"/>
  <c r="I352" i="1"/>
  <c r="E352" i="1"/>
  <c r="I345" i="1"/>
  <c r="E345" i="1"/>
  <c r="I344" i="1"/>
  <c r="E344" i="1"/>
  <c r="I341" i="1"/>
  <c r="E341" i="1"/>
  <c r="I340" i="1"/>
  <c r="E340" i="1"/>
  <c r="I270" i="1" l="1"/>
  <c r="E270" i="1"/>
  <c r="I163" i="1"/>
  <c r="I238" i="1"/>
  <c r="I214" i="1"/>
  <c r="I224" i="1"/>
  <c r="E214" i="1"/>
  <c r="E224" i="1"/>
  <c r="I213" i="1"/>
  <c r="I207" i="1"/>
  <c r="I206" i="1"/>
  <c r="E206" i="1"/>
  <c r="I195" i="1"/>
  <c r="I112" i="1"/>
  <c r="E87" i="1"/>
  <c r="I15" i="1" l="1"/>
  <c r="E314" i="1" l="1"/>
  <c r="E293" i="1"/>
  <c r="E283" i="1"/>
  <c r="E253" i="1"/>
  <c r="E230" i="1"/>
  <c r="E186" i="1"/>
  <c r="E174" i="1"/>
  <c r="E110" i="1"/>
  <c r="E63" i="1"/>
  <c r="E18" i="1" l="1"/>
  <c r="E334" i="1" l="1"/>
  <c r="E335" i="1"/>
  <c r="I209" i="1" l="1"/>
  <c r="E209" i="1"/>
  <c r="I208" i="1"/>
  <c r="E208" i="1"/>
  <c r="I103" i="1" l="1"/>
  <c r="E103" i="1"/>
  <c r="I53" i="1" l="1"/>
  <c r="I26" i="1"/>
  <c r="I14" i="1" l="1"/>
  <c r="E14" i="1"/>
  <c r="I333" i="1" l="1"/>
  <c r="E312" i="1" l="1"/>
  <c r="I61" i="1" l="1"/>
  <c r="E61" i="1"/>
  <c r="E16" i="1"/>
  <c r="I16" i="1"/>
  <c r="I17" i="1"/>
  <c r="I20" i="1"/>
  <c r="I21" i="1"/>
  <c r="I22" i="1"/>
  <c r="E23" i="1"/>
  <c r="I23" i="1"/>
  <c r="E25" i="1"/>
  <c r="I25" i="1"/>
  <c r="E27" i="1"/>
  <c r="I27" i="1"/>
  <c r="E29" i="1"/>
  <c r="I29" i="1"/>
  <c r="E31" i="1"/>
  <c r="I31" i="1"/>
  <c r="I32" i="1"/>
  <c r="E33" i="1"/>
  <c r="E36" i="1"/>
  <c r="I37" i="1"/>
  <c r="E38" i="1"/>
  <c r="I38" i="1"/>
  <c r="I39" i="1"/>
  <c r="E40" i="1"/>
  <c r="I40" i="1"/>
  <c r="E41" i="1"/>
  <c r="I41" i="1"/>
  <c r="E42" i="1"/>
  <c r="I42" i="1"/>
  <c r="E43" i="1"/>
  <c r="I43" i="1"/>
  <c r="E44" i="1"/>
  <c r="I44" i="1"/>
  <c r="E45" i="1"/>
  <c r="I45" i="1"/>
  <c r="E46" i="1"/>
  <c r="I46" i="1"/>
  <c r="E47" i="1"/>
  <c r="I47" i="1"/>
  <c r="E48" i="1"/>
  <c r="I48" i="1"/>
  <c r="E49" i="1"/>
  <c r="I49" i="1"/>
  <c r="E50" i="1"/>
  <c r="I50" i="1"/>
  <c r="I51" i="1"/>
  <c r="E52" i="1"/>
  <c r="I52" i="1"/>
  <c r="E54" i="1"/>
  <c r="I54" i="1"/>
  <c r="E56" i="1"/>
  <c r="I56" i="1"/>
  <c r="E57" i="1"/>
  <c r="I57" i="1"/>
  <c r="E58" i="1"/>
  <c r="I58" i="1"/>
  <c r="E60" i="1"/>
  <c r="I60" i="1"/>
  <c r="E62" i="1"/>
  <c r="I62" i="1"/>
  <c r="E64" i="1"/>
  <c r="I64" i="1"/>
  <c r="E65" i="1"/>
  <c r="I65" i="1"/>
  <c r="I66" i="1"/>
  <c r="E67" i="1"/>
  <c r="I67" i="1"/>
  <c r="I68" i="1"/>
  <c r="E69" i="1"/>
  <c r="I69" i="1"/>
  <c r="E70" i="1"/>
  <c r="I70" i="1"/>
  <c r="E71" i="1"/>
  <c r="I71" i="1"/>
  <c r="I72" i="1"/>
  <c r="I73" i="1"/>
  <c r="I74" i="1"/>
  <c r="E75" i="1"/>
  <c r="I75" i="1"/>
  <c r="E76" i="1"/>
  <c r="I76" i="1"/>
  <c r="E77" i="1"/>
  <c r="I77" i="1"/>
  <c r="I78" i="1"/>
  <c r="E79" i="1"/>
  <c r="I79" i="1"/>
  <c r="I80" i="1"/>
  <c r="E81" i="1"/>
  <c r="I81" i="1"/>
  <c r="E82" i="1"/>
  <c r="I82" i="1"/>
  <c r="I83" i="1"/>
  <c r="E84" i="1"/>
  <c r="I84" i="1"/>
  <c r="E85" i="1"/>
  <c r="E86" i="1"/>
  <c r="I86" i="1"/>
  <c r="E89" i="1"/>
  <c r="I89" i="1"/>
  <c r="I90" i="1"/>
  <c r="E91" i="1"/>
  <c r="I91" i="1"/>
  <c r="E92" i="1"/>
  <c r="I92" i="1"/>
  <c r="I93" i="1"/>
  <c r="E94" i="1"/>
  <c r="I94" i="1"/>
  <c r="E96" i="1"/>
  <c r="I96" i="1"/>
  <c r="I97" i="1"/>
  <c r="E98" i="1"/>
  <c r="I98" i="1"/>
  <c r="E99" i="1"/>
  <c r="I99" i="1"/>
  <c r="E100" i="1"/>
  <c r="I100" i="1"/>
  <c r="I101" i="1"/>
  <c r="I102" i="1"/>
  <c r="E104" i="1"/>
  <c r="I104" i="1"/>
  <c r="E105" i="1"/>
  <c r="I105" i="1"/>
  <c r="E106" i="1"/>
  <c r="I106" i="1"/>
  <c r="E107" i="1"/>
  <c r="I107" i="1"/>
  <c r="E108" i="1"/>
  <c r="I108" i="1"/>
  <c r="I110" i="1"/>
  <c r="E111" i="1"/>
  <c r="I111" i="1"/>
  <c r="E113" i="1"/>
  <c r="I113" i="1"/>
  <c r="E114" i="1"/>
  <c r="I114" i="1"/>
  <c r="I115" i="1"/>
  <c r="E116" i="1"/>
  <c r="I116" i="1"/>
  <c r="I117" i="1"/>
  <c r="E118" i="1"/>
  <c r="I118" i="1"/>
  <c r="E120" i="1"/>
  <c r="I120" i="1"/>
  <c r="E121" i="1"/>
  <c r="I121" i="1"/>
  <c r="I122" i="1"/>
  <c r="E123" i="1"/>
  <c r="I123" i="1"/>
  <c r="E124" i="1"/>
  <c r="I124" i="1"/>
  <c r="E125" i="1"/>
  <c r="I125" i="1"/>
  <c r="E126" i="1"/>
  <c r="I126" i="1"/>
  <c r="I127" i="1"/>
  <c r="E128" i="1"/>
  <c r="I128" i="1"/>
  <c r="E129" i="1"/>
  <c r="I129" i="1"/>
  <c r="E130" i="1"/>
  <c r="E131" i="1"/>
  <c r="I131" i="1"/>
  <c r="E132" i="1"/>
  <c r="I132" i="1"/>
  <c r="E133" i="1"/>
  <c r="I133" i="1"/>
  <c r="E134" i="1"/>
  <c r="I134" i="1"/>
  <c r="E135" i="1"/>
  <c r="I135" i="1"/>
  <c r="E136" i="1"/>
  <c r="I136" i="1"/>
  <c r="I137" i="1"/>
  <c r="E138" i="1"/>
  <c r="E139" i="1"/>
  <c r="I139" i="1"/>
  <c r="E140" i="1"/>
  <c r="I140" i="1"/>
  <c r="I141" i="1"/>
  <c r="E142" i="1"/>
  <c r="I143" i="1"/>
  <c r="E145" i="1"/>
  <c r="I145" i="1"/>
  <c r="I146" i="1"/>
  <c r="E147" i="1"/>
  <c r="I147" i="1"/>
  <c r="E148" i="1"/>
  <c r="I148" i="1"/>
  <c r="E149" i="1"/>
  <c r="E151" i="1"/>
  <c r="E152" i="1"/>
  <c r="I152" i="1"/>
  <c r="E154" i="1"/>
  <c r="I154" i="1"/>
  <c r="I155" i="1"/>
  <c r="E156" i="1"/>
  <c r="I156" i="1"/>
  <c r="E157" i="1"/>
  <c r="I157" i="1"/>
  <c r="I158" i="1"/>
  <c r="E159" i="1"/>
  <c r="I159" i="1"/>
  <c r="E160" i="1"/>
  <c r="I160" i="1"/>
  <c r="I161" i="1"/>
  <c r="I162" i="1"/>
  <c r="E164" i="1"/>
  <c r="I164" i="1"/>
  <c r="I165" i="1"/>
  <c r="E166" i="1"/>
  <c r="I166" i="1"/>
  <c r="E167" i="1"/>
  <c r="I167" i="1"/>
  <c r="E169" i="1"/>
  <c r="I169" i="1"/>
  <c r="E170" i="1"/>
  <c r="I170" i="1"/>
  <c r="E171" i="1"/>
  <c r="I171" i="1"/>
  <c r="I172" i="1"/>
  <c r="E173" i="1"/>
  <c r="I173" i="1"/>
  <c r="I174" i="1"/>
  <c r="E175" i="1"/>
  <c r="I175" i="1"/>
  <c r="I176" i="1"/>
  <c r="E177" i="1"/>
  <c r="I177" i="1"/>
  <c r="E178" i="1"/>
  <c r="I178" i="1"/>
  <c r="E179" i="1"/>
  <c r="I180" i="1"/>
  <c r="E181" i="1"/>
  <c r="I181" i="1"/>
  <c r="E182" i="1"/>
  <c r="I182" i="1"/>
  <c r="I183" i="1"/>
  <c r="E185" i="1"/>
  <c r="I186" i="1"/>
  <c r="I187" i="1"/>
  <c r="E188" i="1"/>
  <c r="I188" i="1"/>
  <c r="I189" i="1"/>
  <c r="E190" i="1"/>
  <c r="I190" i="1"/>
  <c r="I191" i="1"/>
  <c r="E192" i="1"/>
  <c r="I192" i="1"/>
  <c r="E193" i="1"/>
  <c r="I193" i="1"/>
  <c r="E194" i="1"/>
  <c r="I194" i="1"/>
  <c r="E196" i="1"/>
  <c r="I196" i="1"/>
  <c r="I197" i="1"/>
  <c r="E198" i="1"/>
  <c r="I198" i="1"/>
  <c r="I199" i="1"/>
  <c r="E201" i="1"/>
  <c r="I201" i="1"/>
  <c r="I202" i="1"/>
  <c r="E203" i="1"/>
  <c r="I203" i="1"/>
  <c r="I204" i="1"/>
  <c r="E205" i="1"/>
  <c r="I205" i="1"/>
  <c r="E211" i="1"/>
  <c r="I211" i="1"/>
  <c r="E212" i="1"/>
  <c r="I212" i="1"/>
  <c r="E215" i="1"/>
  <c r="I215" i="1"/>
  <c r="E216" i="1"/>
  <c r="I216" i="1"/>
  <c r="E217" i="1"/>
  <c r="I217" i="1"/>
  <c r="E218" i="1"/>
  <c r="I218" i="1"/>
  <c r="E219" i="1"/>
  <c r="I219" i="1"/>
  <c r="E220" i="1"/>
  <c r="I220" i="1"/>
  <c r="E222" i="1"/>
  <c r="I222" i="1"/>
  <c r="E223" i="1"/>
  <c r="I223" i="1"/>
  <c r="E225" i="1"/>
  <c r="I225" i="1"/>
  <c r="E227" i="1"/>
  <c r="I227" i="1"/>
  <c r="E228" i="1"/>
  <c r="I228" i="1"/>
  <c r="E229" i="1"/>
  <c r="I229" i="1"/>
  <c r="I230" i="1"/>
  <c r="I231" i="1"/>
  <c r="E232" i="1"/>
  <c r="I232" i="1"/>
  <c r="E233" i="1"/>
  <c r="I233" i="1"/>
  <c r="I234" i="1"/>
  <c r="E235" i="1"/>
  <c r="I235" i="1"/>
  <c r="E236" i="1"/>
  <c r="I236" i="1"/>
  <c r="I237" i="1"/>
  <c r="E239" i="1"/>
  <c r="I239" i="1"/>
  <c r="E240" i="1"/>
  <c r="I240" i="1"/>
  <c r="E241" i="1"/>
  <c r="I241" i="1"/>
  <c r="E242" i="1"/>
  <c r="I242" i="1"/>
  <c r="E243" i="1"/>
  <c r="I243" i="1"/>
  <c r="I244" i="1"/>
  <c r="E245" i="1"/>
  <c r="I245" i="1"/>
  <c r="I246" i="1"/>
  <c r="E247" i="1"/>
  <c r="I247" i="1"/>
  <c r="I248" i="1"/>
  <c r="E249" i="1"/>
  <c r="I249" i="1"/>
  <c r="I250" i="1"/>
  <c r="E251" i="1"/>
  <c r="I251" i="1"/>
  <c r="I252" i="1"/>
  <c r="I253" i="1"/>
  <c r="E254" i="1"/>
  <c r="I254" i="1"/>
  <c r="E255" i="1"/>
  <c r="I255" i="1"/>
  <c r="E256" i="1"/>
  <c r="E257" i="1"/>
  <c r="E258" i="1"/>
  <c r="I258" i="1"/>
  <c r="E259" i="1"/>
  <c r="I260" i="1"/>
  <c r="I263" i="1"/>
  <c r="I265" i="1"/>
  <c r="E266" i="1"/>
  <c r="I266" i="1"/>
  <c r="I267" i="1"/>
  <c r="E268" i="1"/>
  <c r="I268" i="1"/>
  <c r="E269" i="1"/>
  <c r="I269" i="1"/>
  <c r="E271" i="1"/>
  <c r="I271" i="1"/>
  <c r="E272" i="1"/>
  <c r="I272" i="1"/>
  <c r="E273" i="1"/>
  <c r="I273" i="1"/>
  <c r="I274" i="1"/>
  <c r="E276" i="1"/>
  <c r="I276" i="1"/>
  <c r="E279" i="1"/>
  <c r="I279" i="1"/>
  <c r="E280" i="1"/>
  <c r="I280" i="1"/>
  <c r="E281" i="1"/>
  <c r="I281" i="1"/>
  <c r="I282" i="1"/>
  <c r="I283" i="1"/>
  <c r="E284" i="1"/>
  <c r="I284" i="1"/>
  <c r="E285" i="1"/>
  <c r="I285" i="1"/>
  <c r="E286" i="1"/>
  <c r="I286" i="1"/>
  <c r="I287" i="1"/>
  <c r="E288" i="1"/>
  <c r="I288" i="1"/>
  <c r="E290" i="1"/>
  <c r="I290" i="1"/>
  <c r="E291" i="1"/>
  <c r="I291" i="1"/>
  <c r="E294" i="1"/>
  <c r="I294" i="1"/>
  <c r="I295" i="1"/>
  <c r="E298" i="1"/>
  <c r="I298" i="1"/>
  <c r="E299" i="1"/>
  <c r="I299" i="1"/>
  <c r="I300" i="1"/>
  <c r="E301" i="1"/>
  <c r="I301" i="1"/>
  <c r="E304" i="1"/>
  <c r="I304" i="1"/>
  <c r="E305" i="1"/>
  <c r="I305" i="1"/>
  <c r="E306" i="1"/>
  <c r="I306" i="1"/>
  <c r="E307" i="1"/>
  <c r="I307" i="1"/>
  <c r="E308" i="1"/>
  <c r="I308" i="1"/>
  <c r="E309" i="1"/>
  <c r="I309" i="1"/>
  <c r="E310" i="1"/>
  <c r="I310" i="1"/>
  <c r="E311" i="1"/>
  <c r="I311" i="1"/>
  <c r="E313" i="1"/>
  <c r="I313" i="1"/>
  <c r="I314" i="1"/>
  <c r="E315" i="1"/>
  <c r="I315" i="1"/>
  <c r="I316" i="1"/>
  <c r="E317" i="1"/>
  <c r="I317" i="1"/>
  <c r="E318" i="1"/>
  <c r="I318" i="1"/>
  <c r="E319" i="1"/>
  <c r="I319" i="1"/>
  <c r="E320" i="1"/>
  <c r="I320" i="1"/>
  <c r="E321" i="1"/>
  <c r="I321" i="1"/>
  <c r="E322" i="1"/>
  <c r="I322" i="1"/>
  <c r="E323" i="1"/>
  <c r="E324" i="1"/>
  <c r="I324" i="1"/>
  <c r="E325" i="1"/>
  <c r="I325" i="1"/>
  <c r="E326" i="1"/>
  <c r="I326" i="1"/>
  <c r="E327" i="1"/>
  <c r="I327" i="1"/>
  <c r="E329" i="1"/>
  <c r="I329" i="1"/>
  <c r="E330" i="1"/>
  <c r="I330" i="1"/>
  <c r="E331" i="1"/>
  <c r="I331" i="1"/>
  <c r="E332" i="1"/>
  <c r="I332" i="1"/>
  <c r="E333" i="1"/>
  <c r="I334" i="1"/>
  <c r="I335" i="1"/>
</calcChain>
</file>

<file path=xl/sharedStrings.xml><?xml version="1.0" encoding="utf-8"?>
<sst xmlns="http://schemas.openxmlformats.org/spreadsheetml/2006/main" count="2618" uniqueCount="739">
  <si>
    <t>Bel: +31 182 61 29 28</t>
  </si>
  <si>
    <t>Lagen/CC</t>
  </si>
  <si>
    <t>Prijs €</t>
  </si>
  <si>
    <t>Soort</t>
  </si>
  <si>
    <t>Maat</t>
  </si>
  <si>
    <t>Plantmaat</t>
  </si>
  <si>
    <t>Pot</t>
  </si>
  <si>
    <t>Hoogte</t>
  </si>
  <si>
    <t>Planten/laag</t>
  </si>
  <si>
    <t>Barcode</t>
  </si>
  <si>
    <t>Foto</t>
  </si>
  <si>
    <t>Opmerking</t>
  </si>
  <si>
    <t>o</t>
  </si>
  <si>
    <t>Regel voor opmaak</t>
  </si>
  <si>
    <t>20-25</t>
  </si>
  <si>
    <t>C3</t>
  </si>
  <si>
    <t>klik hier</t>
  </si>
  <si>
    <t>25-30</t>
  </si>
  <si>
    <t>C5</t>
  </si>
  <si>
    <t>40-50</t>
  </si>
  <si>
    <t>30-40</t>
  </si>
  <si>
    <t>6a</t>
  </si>
  <si>
    <t>191000.040C03</t>
  </si>
  <si>
    <t>Abies koreana</t>
  </si>
  <si>
    <t>191000.040C05</t>
  </si>
  <si>
    <t>Araucaria araucana</t>
  </si>
  <si>
    <t>7b</t>
  </si>
  <si>
    <t>196000.060C03</t>
  </si>
  <si>
    <t>Cedrus deodara</t>
  </si>
  <si>
    <t>50-60</t>
  </si>
  <si>
    <t>196000.080C05</t>
  </si>
  <si>
    <t>60-80</t>
  </si>
  <si>
    <t>Cedrus deodara 'Aurea'</t>
  </si>
  <si>
    <t>196400.025C03</t>
  </si>
  <si>
    <t>Cedrus deodara 'Feelin' Blue'</t>
  </si>
  <si>
    <t>196600.030C03</t>
  </si>
  <si>
    <t>Cedrus deodara 'Golden Horizon'</t>
  </si>
  <si>
    <t>Cedrus deodara 'Pendula'</t>
  </si>
  <si>
    <t>Cedrus libani</t>
  </si>
  <si>
    <t>7a</t>
  </si>
  <si>
    <t>198500.060C03</t>
  </si>
  <si>
    <t>Cedrus libani 'Glauca'</t>
  </si>
  <si>
    <t>198500.080C05</t>
  </si>
  <si>
    <t>198500.100C07</t>
  </si>
  <si>
    <t>80-100</t>
  </si>
  <si>
    <t>C7,5</t>
  </si>
  <si>
    <t>Cedrus libani 'Glauca Pendula'</t>
  </si>
  <si>
    <t>201100.040C03</t>
  </si>
  <si>
    <t>Cephalotaxus harringtonii 'Fastigiata'</t>
  </si>
  <si>
    <t>201100.060C05</t>
  </si>
  <si>
    <t>201200.040C03</t>
  </si>
  <si>
    <t>Cephalotaxus harringtonii 'Korean Gold'</t>
  </si>
  <si>
    <t>201700.060C03</t>
  </si>
  <si>
    <t>Chamaecyparis law. 'Columnaris'</t>
  </si>
  <si>
    <t>201850.050C03</t>
  </si>
  <si>
    <t>Chamaecyparis law. 'Drooping Solo'</t>
  </si>
  <si>
    <t>6b</t>
  </si>
  <si>
    <t>202000.040C03</t>
  </si>
  <si>
    <t>Chamaecyparis law. 'Ellwoodii'</t>
  </si>
  <si>
    <t>202200.040C03</t>
  </si>
  <si>
    <t xml:space="preserve">Chamaecyparis law. 'Ellw. Gold'  </t>
  </si>
  <si>
    <t>203000.040C03</t>
  </si>
  <si>
    <t>Chamaecyparis law. 'Globosa'</t>
  </si>
  <si>
    <t>205000.050C03</t>
  </si>
  <si>
    <t>Chamaecyparis law. 'Ivonne'</t>
  </si>
  <si>
    <t>205500.050C03</t>
  </si>
  <si>
    <t>206000.040C03</t>
  </si>
  <si>
    <t>Chamaecyparis law. 'Little Spire'</t>
  </si>
  <si>
    <t>213000.030C03</t>
  </si>
  <si>
    <t>Chamaecyparis law. 'Pearly Swirls'</t>
  </si>
  <si>
    <t>214000.040C03</t>
  </si>
  <si>
    <t>Chamaecyparis law. 'Snow White'</t>
  </si>
  <si>
    <t>224400.030C03</t>
  </si>
  <si>
    <t>Chamaecyparis law. 'Sunkist'</t>
  </si>
  <si>
    <t>224400.040C05</t>
  </si>
  <si>
    <t>224700.040C03</t>
  </si>
  <si>
    <t>Chamaecyparis law. 'Wisselii'</t>
  </si>
  <si>
    <t>5b</t>
  </si>
  <si>
    <t>Chamaecyparis nootk. 'Pendula'</t>
  </si>
  <si>
    <t>224850.025C03</t>
  </si>
  <si>
    <t>Chamaecyparis obtusa 'Brigitte'</t>
  </si>
  <si>
    <t>224900.020C03</t>
  </si>
  <si>
    <t>Chamaecyparis obtusa 'Butterball'</t>
  </si>
  <si>
    <t>15-20</t>
  </si>
  <si>
    <t>225000.020C03</t>
  </si>
  <si>
    <t>Chamaecyparis obtusa 'Drath'</t>
  </si>
  <si>
    <t>225100.040C03</t>
  </si>
  <si>
    <t>Chamaecyparis obtusa 'Fernspray Gold'</t>
  </si>
  <si>
    <t>225400.020C03</t>
  </si>
  <si>
    <t>Chamaecyparis obtusa 'Maureen'</t>
  </si>
  <si>
    <t>225500.025C03</t>
  </si>
  <si>
    <t>Chamaecyparis obtusa 'Nana Aurea'</t>
  </si>
  <si>
    <t>225500.030C05</t>
  </si>
  <si>
    <t>225600.025C03</t>
  </si>
  <si>
    <t>Chamaecyparis obtusa 'Nana Gracilis'</t>
  </si>
  <si>
    <t>225600.030C05</t>
  </si>
  <si>
    <t>225700.030C03</t>
  </si>
  <si>
    <t>Chamaecyparis obtusa 'Pygmaea'</t>
  </si>
  <si>
    <t>225800.030C03</t>
  </si>
  <si>
    <t>Chamaecyparis obtusa 'Saffron Spray'</t>
  </si>
  <si>
    <t>226000.030C03</t>
  </si>
  <si>
    <t>Chamaecyparis pis. 'Baby Blue'</t>
  </si>
  <si>
    <t xml:space="preserve">25-30 </t>
  </si>
  <si>
    <t>226050.025C03</t>
  </si>
  <si>
    <t>226150.030C03</t>
  </si>
  <si>
    <t>226300.030C03</t>
  </si>
  <si>
    <t>Chamaecyparis pis. 'Filifera Aurea'</t>
  </si>
  <si>
    <t>226300.040C05</t>
  </si>
  <si>
    <t>226400.030C03</t>
  </si>
  <si>
    <t>Chamaecyparis pis. 'Filifera Nana'</t>
  </si>
  <si>
    <t>226400.040C05</t>
  </si>
  <si>
    <t>226600.030C03</t>
  </si>
  <si>
    <t>Chamaecyparis pis. 'Squarrosa'</t>
  </si>
  <si>
    <t>226700.025C03</t>
  </si>
  <si>
    <t>Chamaecyparis pis. 'Sungold'</t>
  </si>
  <si>
    <t>226700.040C05</t>
  </si>
  <si>
    <t>226800.025C03</t>
  </si>
  <si>
    <t>227100.050C03</t>
  </si>
  <si>
    <t>Cryptomeria jap. 'Cristata'</t>
  </si>
  <si>
    <t>227300.050C05</t>
  </si>
  <si>
    <t>Cryptomeria jap. 'Elegans Virides'</t>
  </si>
  <si>
    <t>227400.040C03</t>
  </si>
  <si>
    <t>Cryptomeria jap. 'Jindai'</t>
  </si>
  <si>
    <t>227450.100C05</t>
  </si>
  <si>
    <t xml:space="preserve">Cryptomeria jap. 'Kitayama' </t>
  </si>
  <si>
    <t>227470.060C03</t>
  </si>
  <si>
    <t>227500.030C03</t>
  </si>
  <si>
    <t>Cryptomeria jap. 'Little Champion'</t>
  </si>
  <si>
    <t>227550.025C03</t>
  </si>
  <si>
    <t>Cryptomeria jap. 'Little Sonja'</t>
  </si>
  <si>
    <t>227600.030C03</t>
  </si>
  <si>
    <t>Cryptomeria jap. 'Monstrosa Nana'</t>
  </si>
  <si>
    <t>227700.060C03</t>
  </si>
  <si>
    <t>Cryptomeria jap. 'Rasen'</t>
  </si>
  <si>
    <t>227700.100C05</t>
  </si>
  <si>
    <t>Cryptomeria jap. 'Sekkan'</t>
  </si>
  <si>
    <t>227850.020C03</t>
  </si>
  <si>
    <t>Cryptomeria jap. 'Twinkle Toes'</t>
  </si>
  <si>
    <t>227900.025C03</t>
  </si>
  <si>
    <t>Cryptomeria jap. 'Vilmoriniana'</t>
  </si>
  <si>
    <t>228000.025C03</t>
  </si>
  <si>
    <t>Cryptomeria jap. 'Vilmorin Gold'</t>
  </si>
  <si>
    <t>228100.025C03</t>
  </si>
  <si>
    <t>Cryptomeria jap. 'Yokohama'</t>
  </si>
  <si>
    <t>Cupressocyparis leyl. 'Gold Rider'</t>
  </si>
  <si>
    <t>Cupressus arizonica 'Glauca'</t>
  </si>
  <si>
    <t>Cupressus sempervirens 'Totem'</t>
  </si>
  <si>
    <t>Ginkgo biloba</t>
  </si>
  <si>
    <t>5a</t>
  </si>
  <si>
    <t>229900.025C03</t>
  </si>
  <si>
    <t>Juniperus chinensis 'Blaauw'</t>
  </si>
  <si>
    <t>230000.040C03</t>
  </si>
  <si>
    <t>Juniperus chinensis 'Blue Alps'</t>
  </si>
  <si>
    <t>230000.050C05</t>
  </si>
  <si>
    <t>230200.050C03</t>
  </si>
  <si>
    <t>Juniperus chinensis 'Stricta'</t>
  </si>
  <si>
    <t>230200.060C05</t>
  </si>
  <si>
    <t>230200.080C07</t>
  </si>
  <si>
    <t>230700.040C03</t>
  </si>
  <si>
    <t>Juniperus communis 'Compressa'</t>
  </si>
  <si>
    <t>231500.040C03</t>
  </si>
  <si>
    <t>Juniperus communis 'Green Carpet'</t>
  </si>
  <si>
    <t>231500.050C05</t>
  </si>
  <si>
    <t>232000.030C03</t>
  </si>
  <si>
    <t>Juniperus communis 'Repanda'</t>
  </si>
  <si>
    <t>232200.060C03</t>
  </si>
  <si>
    <t>Juniperus communis 'Suecica'</t>
  </si>
  <si>
    <t>232400.040C03</t>
  </si>
  <si>
    <t>Juniperus conferta 'Schlager'</t>
  </si>
  <si>
    <t>232400.050C05</t>
  </si>
  <si>
    <t xml:space="preserve">Juniperus conferta 'Schlager' </t>
  </si>
  <si>
    <t>232450.040C03</t>
  </si>
  <si>
    <t xml:space="preserve">Juniperus davurica 'Leningrad' </t>
  </si>
  <si>
    <t>232500.040C03</t>
  </si>
  <si>
    <t>Juniperus hor. 'Andorra Compact'</t>
  </si>
  <si>
    <t>232700.030C03</t>
  </si>
  <si>
    <t>Juniperus hor. 'Blue Chip'</t>
  </si>
  <si>
    <t>232900.025C03</t>
  </si>
  <si>
    <t>Juniperus hor. 'Golden Carpet'</t>
  </si>
  <si>
    <t>233300.025C03</t>
  </si>
  <si>
    <t>Juniperus hor. 'Limeglow'</t>
  </si>
  <si>
    <t>233400.030C03</t>
  </si>
  <si>
    <t>Juniperus hor. 'Pancake'</t>
  </si>
  <si>
    <t>233500.040C03</t>
  </si>
  <si>
    <t>Juniperus hor. 'Prince of Wales</t>
  </si>
  <si>
    <t>233700.030C03</t>
  </si>
  <si>
    <t>Juniperus hor. 'Wiltonii'</t>
  </si>
  <si>
    <t>233700.040C05</t>
  </si>
  <si>
    <t>233900.030C03</t>
  </si>
  <si>
    <t>Juniperus pfitzeriana 'Gold Coast'</t>
  </si>
  <si>
    <t>234000.030C03</t>
  </si>
  <si>
    <t>Juniperus pfitzeriana 'Gold Star'</t>
  </si>
  <si>
    <t>234200.040C03</t>
  </si>
  <si>
    <t>Juniperus pfitzeriana 'Mint Julep'</t>
  </si>
  <si>
    <t>234200.050C05</t>
  </si>
  <si>
    <t>235000.030C03</t>
  </si>
  <si>
    <t>Juniperus pfitzeriana 'Old Gold'</t>
  </si>
  <si>
    <t>235000.040C05</t>
  </si>
  <si>
    <t>235400.030C03</t>
  </si>
  <si>
    <t>Juniperus procumbens 'Nana'</t>
  </si>
  <si>
    <t>235400.040C05</t>
  </si>
  <si>
    <t>235500.030C03</t>
  </si>
  <si>
    <t>Juniperus sabina</t>
  </si>
  <si>
    <t>235600.030C03</t>
  </si>
  <si>
    <t>Juniperus sabina 'Tamariscifolia'</t>
  </si>
  <si>
    <t>235800.060C03</t>
  </si>
  <si>
    <t>Juniperus scopulorum 'Blue Arrow'</t>
  </si>
  <si>
    <t>235850.060C03</t>
  </si>
  <si>
    <t>Juniperus scopulorum 'Moonglow'</t>
  </si>
  <si>
    <t>236000.040C03</t>
  </si>
  <si>
    <t>Juniperus squamata 'Blue Carpet'</t>
  </si>
  <si>
    <t>236000.050C05</t>
  </si>
  <si>
    <t>236500.025C03</t>
  </si>
  <si>
    <t>Juniperus squamata 'Blue Star'</t>
  </si>
  <si>
    <t>236500.030C05</t>
  </si>
  <si>
    <t>236600.040C03</t>
  </si>
  <si>
    <t>Juniperus squamata 'Blue Swede'</t>
  </si>
  <si>
    <t>236700.030C03</t>
  </si>
  <si>
    <t>Juniperus squamata 'Holger'</t>
  </si>
  <si>
    <t>236700.040C05</t>
  </si>
  <si>
    <t>236900.040C03</t>
  </si>
  <si>
    <t>Juniperus squamata 'Meyeri'</t>
  </si>
  <si>
    <t>237500.030C03</t>
  </si>
  <si>
    <t>Juniperus virginiana 'Grey Owl'</t>
  </si>
  <si>
    <t>Larix decidua</t>
  </si>
  <si>
    <t>237700.125C05</t>
  </si>
  <si>
    <t>Larix kaempferi</t>
  </si>
  <si>
    <t>240000.040C03</t>
  </si>
  <si>
    <t>Microbiota decussata</t>
  </si>
  <si>
    <t>240000.050C05</t>
  </si>
  <si>
    <t>240500.025C03</t>
  </si>
  <si>
    <t>Picea abies 'Little Gem'</t>
  </si>
  <si>
    <t>Picea abies 'Nidiformis'</t>
  </si>
  <si>
    <t>241000.050C05</t>
  </si>
  <si>
    <t>241500.020C03</t>
  </si>
  <si>
    <t>Picea abies 'Tompa'</t>
  </si>
  <si>
    <t>Picea abies 'Will's Zwerg'</t>
  </si>
  <si>
    <t>243000.025C03</t>
  </si>
  <si>
    <t>Picea glauca 'Alberta Globe'</t>
  </si>
  <si>
    <t>243000.030C05</t>
  </si>
  <si>
    <t>245000.025C03</t>
  </si>
  <si>
    <t>Picea glauca 'Echiniformis'</t>
  </si>
  <si>
    <t>245500.040C03</t>
  </si>
  <si>
    <t>Picea glauca 'J.W. Daisy's White'</t>
  </si>
  <si>
    <t>246000.050C03</t>
  </si>
  <si>
    <t>246000.060C05</t>
  </si>
  <si>
    <t>246000.080C07</t>
  </si>
  <si>
    <t>246200.030C03</t>
  </si>
  <si>
    <t>Picea glauca 'Rainbow's End'</t>
  </si>
  <si>
    <t>246300.040C03</t>
  </si>
  <si>
    <t>Picea glauca 'Sander's Blue'</t>
  </si>
  <si>
    <t>246300.060C05</t>
  </si>
  <si>
    <t>246600.030C03</t>
  </si>
  <si>
    <t>Picea glauca 'Zuckerhut'</t>
  </si>
  <si>
    <t>247000.050C03</t>
  </si>
  <si>
    <t>Picea omorika</t>
  </si>
  <si>
    <t>247000.060C05</t>
  </si>
  <si>
    <t>248000.040C03</t>
  </si>
  <si>
    <t>Picea pungens 'Glauca'</t>
  </si>
  <si>
    <t>248000.060C05</t>
  </si>
  <si>
    <t>248100.025C03</t>
  </si>
  <si>
    <t>Picea pungens 'Glauca Globosa'</t>
  </si>
  <si>
    <t>248100.030C05</t>
  </si>
  <si>
    <t>Picea pungens 'Hoopsii'</t>
  </si>
  <si>
    <t>248400.050C05</t>
  </si>
  <si>
    <t>248800.025C03</t>
  </si>
  <si>
    <t>249500.030C03</t>
  </si>
  <si>
    <t>Pinus densiflora 'Low Glow'</t>
  </si>
  <si>
    <t>249650.040C03</t>
  </si>
  <si>
    <t>Pinus flexilis 'VanderWolf's Pyramid'</t>
  </si>
  <si>
    <t>249700.030C03</t>
  </si>
  <si>
    <t>Pinus heldreichii 'Compact Gem'</t>
  </si>
  <si>
    <t>249700.040C05</t>
  </si>
  <si>
    <t>250100.025C03</t>
  </si>
  <si>
    <t>Pinus mugo 'Carstens Wintergold'</t>
  </si>
  <si>
    <t>250100.030C05</t>
  </si>
  <si>
    <t>250300.025C03</t>
  </si>
  <si>
    <t>Pinus mugo 'Mops'</t>
  </si>
  <si>
    <t>250300.030C05</t>
  </si>
  <si>
    <t>250400.030C03</t>
  </si>
  <si>
    <t>250400.040C05</t>
  </si>
  <si>
    <t>250500.025C03</t>
  </si>
  <si>
    <t>250700.050C03</t>
  </si>
  <si>
    <t>Pinus nigra nigra</t>
  </si>
  <si>
    <t>251700.040C03</t>
  </si>
  <si>
    <t>Pinus parviflora 'Glauca'</t>
  </si>
  <si>
    <t>251800.030C03</t>
  </si>
  <si>
    <t>Pinus parviflora 'Negishi'</t>
  </si>
  <si>
    <t>251900.025C03</t>
  </si>
  <si>
    <t>Pinus pumila 'Glauca'</t>
  </si>
  <si>
    <t>252000.030C03</t>
  </si>
  <si>
    <t>Pinus schwerinii 'Wiethorst'</t>
  </si>
  <si>
    <t>252100.040C03</t>
  </si>
  <si>
    <t>Pinus strobus</t>
  </si>
  <si>
    <t>252200.030C03</t>
  </si>
  <si>
    <t>Pinus strobus 'Minima'</t>
  </si>
  <si>
    <t>252300.030C03</t>
  </si>
  <si>
    <t>Pinus strobus 'Blue Shag' (Radiata)</t>
  </si>
  <si>
    <t>252400.030C03</t>
  </si>
  <si>
    <t>Pinus strobus 'Tiny Kurls'</t>
  </si>
  <si>
    <t>252800.030C03</t>
  </si>
  <si>
    <t>Pinus sylvestris 'Watereri'</t>
  </si>
  <si>
    <t>253000.040C03</t>
  </si>
  <si>
    <t>Pinus wallichiana</t>
  </si>
  <si>
    <t>257000.030C03</t>
  </si>
  <si>
    <t>Platycladus orient. 'Aurea Nana'</t>
  </si>
  <si>
    <t>257500.030C03</t>
  </si>
  <si>
    <t>Platycladus orient. 'Franky Boy'</t>
  </si>
  <si>
    <t xml:space="preserve">Platycladus orient. 'Pyramidalis Aurea' </t>
  </si>
  <si>
    <t>260000.030C03</t>
  </si>
  <si>
    <t>Sciadopitys verticillata</t>
  </si>
  <si>
    <t>260000.040C05</t>
  </si>
  <si>
    <t>260070.030C03</t>
  </si>
  <si>
    <t>260170.030C03</t>
  </si>
  <si>
    <t>Sciadopitys verticillata 'Sternschnuppe'</t>
  </si>
  <si>
    <t>260200.080C03</t>
  </si>
  <si>
    <t>Sequoia sempervirens</t>
  </si>
  <si>
    <t>260250.040C03</t>
  </si>
  <si>
    <t>Sequoia sempervirens 'Adpressa'</t>
  </si>
  <si>
    <t>260300.030C03</t>
  </si>
  <si>
    <t>Sequoiadendron giganteum</t>
  </si>
  <si>
    <t>260300.040C05</t>
  </si>
  <si>
    <t>261000.040C03</t>
  </si>
  <si>
    <t>Taxus baccata</t>
  </si>
  <si>
    <t>21(33)</t>
  </si>
  <si>
    <t>261000.050C03</t>
  </si>
  <si>
    <t>261000.060C03</t>
  </si>
  <si>
    <t>261200.050C03</t>
  </si>
  <si>
    <t>Taxus baccata 'Black Tower'</t>
  </si>
  <si>
    <t>261300.050C03</t>
  </si>
  <si>
    <t>Taxus baccata 'David'</t>
  </si>
  <si>
    <t>261300.060C05</t>
  </si>
  <si>
    <t>261400.050C03</t>
  </si>
  <si>
    <t>Taxus baccata 'Fastigiata'</t>
  </si>
  <si>
    <t>261400.060C05</t>
  </si>
  <si>
    <t>261500.050C03</t>
  </si>
  <si>
    <t>Taxus baccata 'Fastigiata Robusta'</t>
  </si>
  <si>
    <t>261500.060C05</t>
  </si>
  <si>
    <t>262000.030C03</t>
  </si>
  <si>
    <t>Taxus baccata 'Repandens'</t>
  </si>
  <si>
    <t>262000.040C05</t>
  </si>
  <si>
    <t>263000.030C03</t>
  </si>
  <si>
    <t>Taxus baccata 'Summergold'</t>
  </si>
  <si>
    <t>263000.040C05</t>
  </si>
  <si>
    <t>263700.030C03</t>
  </si>
  <si>
    <t>Taxus media 'Densiformis'</t>
  </si>
  <si>
    <t>263800.030C03</t>
  </si>
  <si>
    <t>Taxus media 'Farmen'</t>
  </si>
  <si>
    <t>263900.040C03</t>
  </si>
  <si>
    <t>Taxus media 'Groenland'</t>
  </si>
  <si>
    <t>Taxus media 'Hicksii'</t>
  </si>
  <si>
    <t>Taxus media 'Hillii'</t>
  </si>
  <si>
    <t>271000.080C03</t>
  </si>
  <si>
    <t>Thuja occidentalis 'Brabant'</t>
  </si>
  <si>
    <t>Thuja occidentalis 'Danica'</t>
  </si>
  <si>
    <t>271500.030C03</t>
  </si>
  <si>
    <t>271500.040C05</t>
  </si>
  <si>
    <t>272100.030C03</t>
  </si>
  <si>
    <t>Thuja occidentalis 'Golden Globe'</t>
  </si>
  <si>
    <t>272100.040C05</t>
  </si>
  <si>
    <t>272200.040C03</t>
  </si>
  <si>
    <t>272200.080C05</t>
  </si>
  <si>
    <t>272300.030C03</t>
  </si>
  <si>
    <t>Thuja occidentalis 'Golden Tuffet'</t>
  </si>
  <si>
    <t>273000.050C03</t>
  </si>
  <si>
    <t>Thuja occidentalis 'Holmstrup'</t>
  </si>
  <si>
    <t>273500.030C03</t>
  </si>
  <si>
    <t>Thuja occidentalis 'Little Giant'</t>
  </si>
  <si>
    <t>273600.030C03</t>
  </si>
  <si>
    <t>273600.040C05</t>
  </si>
  <si>
    <t>273800.030C03</t>
  </si>
  <si>
    <t>Thuja occidentalis 'Rheingold'</t>
  </si>
  <si>
    <t>274000.060C03</t>
  </si>
  <si>
    <t>Thuja occidentalis 'Smaragd'</t>
  </si>
  <si>
    <t>274800.025C03</t>
  </si>
  <si>
    <t>Thuja occidentalis 'Teddy'</t>
  </si>
  <si>
    <t>276000.030C03</t>
  </si>
  <si>
    <t>Thuja occidentalis 'Tiny Tim'</t>
  </si>
  <si>
    <t>276000.040C05</t>
  </si>
  <si>
    <t>Thuja occidentalis 'Yellow Ribbon'</t>
  </si>
  <si>
    <t>278200.050C03</t>
  </si>
  <si>
    <t>279000.025C03</t>
  </si>
  <si>
    <t>Thuja plicata 'Whipcord'</t>
  </si>
  <si>
    <t>279000.040C05</t>
  </si>
  <si>
    <t>280000.030C03</t>
  </si>
  <si>
    <t>Thujopsis dolabrata</t>
  </si>
  <si>
    <t>281000.025C03</t>
  </si>
  <si>
    <t>Thujopsis dolabrata 'Nana'</t>
  </si>
  <si>
    <t>289000.050C03</t>
  </si>
  <si>
    <t>Tsuga canadensis</t>
  </si>
  <si>
    <t>289000.080C05</t>
  </si>
  <si>
    <t>291000.030C03</t>
  </si>
  <si>
    <t>Tsuga canadensis 'Jeddeloh'</t>
  </si>
  <si>
    <t>291000.040C05</t>
  </si>
  <si>
    <t xml:space="preserve"> </t>
  </si>
  <si>
    <t>HAAGCONIFEREN (= prijzen zonder foto-etiket)</t>
  </si>
  <si>
    <t>228300.100C04</t>
  </si>
  <si>
    <t>Cupressocyparis leylandii</t>
  </si>
  <si>
    <t>C4</t>
  </si>
  <si>
    <t>228300.125C04</t>
  </si>
  <si>
    <t>100-125</t>
  </si>
  <si>
    <t>228300.175C07</t>
  </si>
  <si>
    <t>150-175</t>
  </si>
  <si>
    <t>228300.200C07</t>
  </si>
  <si>
    <t>175-200</t>
  </si>
  <si>
    <t>261000.060C04</t>
  </si>
  <si>
    <t>261000.080C04</t>
  </si>
  <si>
    <t>261000.100C04</t>
  </si>
  <si>
    <t>261000.100C07</t>
  </si>
  <si>
    <t>261000.125C07</t>
  </si>
  <si>
    <t>261000.125C10</t>
  </si>
  <si>
    <t>C10</t>
  </si>
  <si>
    <t>261000.150C15</t>
  </si>
  <si>
    <t>125-150</t>
  </si>
  <si>
    <t>C15</t>
  </si>
  <si>
    <t>264000.060C04</t>
  </si>
  <si>
    <t>264000.080C04</t>
  </si>
  <si>
    <t>264200.050C03</t>
  </si>
  <si>
    <t>264200.060C04</t>
  </si>
  <si>
    <t>264200.080C04</t>
  </si>
  <si>
    <t>264200.080C07</t>
  </si>
  <si>
    <t>264200.100C07</t>
  </si>
  <si>
    <t>271000.175C10</t>
  </si>
  <si>
    <t>274000.080C04</t>
  </si>
  <si>
    <t>274000.100C04</t>
  </si>
  <si>
    <t>274000.100C07</t>
  </si>
  <si>
    <t>274000.125C07</t>
  </si>
  <si>
    <t>274000.150C10</t>
  </si>
  <si>
    <t>Pinus sylvestris 'Chantry Blue'</t>
  </si>
  <si>
    <t>WINTERHARDHEID</t>
  </si>
  <si>
    <t>Zone</t>
  </si>
  <si>
    <t>Temp. °C</t>
  </si>
  <si>
    <t>Aanduiding</t>
  </si>
  <si>
    <t>Landen, gebieden</t>
  </si>
  <si>
    <t>-45,5 tot -40,1</t>
  </si>
  <si>
    <t>extreem</t>
  </si>
  <si>
    <t>Siberië</t>
  </si>
  <si>
    <t>-40,0 tot -34,5</t>
  </si>
  <si>
    <t>zeer uitstekend</t>
  </si>
  <si>
    <t>Lapland</t>
  </si>
  <si>
    <t>-34,4 tot -28,9</t>
  </si>
  <si>
    <t>uitstekend</t>
  </si>
  <si>
    <t>Rusland, Noord Scandinavië</t>
  </si>
  <si>
    <t>-28,9 tot -26,1</t>
  </si>
  <si>
    <t>zeer goed (a)</t>
  </si>
  <si>
    <t>Wit-Rusland, Oost Baltische staten</t>
  </si>
  <si>
    <t>-26,0 tot -23,4</t>
  </si>
  <si>
    <t>zeer goed (b)</t>
  </si>
  <si>
    <t>NO Polen, Z.Oekraïne, C.Zweden, Z.Finland</t>
  </si>
  <si>
    <t>-23,3 tot -20,6</t>
  </si>
  <si>
    <t>goed (a)</t>
  </si>
  <si>
    <t>O.Polen, Slowakije, O.&amp;CZ.Zweden, Z.Noorwegen</t>
  </si>
  <si>
    <t>-20,5 tot -17,8</t>
  </si>
  <si>
    <t>goed (b)</t>
  </si>
  <si>
    <t>C.Polen, O.Hongarije, Tsechië, Z.Zweden</t>
  </si>
  <si>
    <t>-17,7 tot -15,0</t>
  </si>
  <si>
    <t>redelijk (a)</t>
  </si>
  <si>
    <t>O.Duitsland, W.Polen, O.&amp;W.-kust Zweden</t>
  </si>
  <si>
    <t>-14,9 tot -12,3</t>
  </si>
  <si>
    <t>redelijk (b)</t>
  </si>
  <si>
    <t>O.Nederland, Z.kust Zweden, O.Denemarken</t>
  </si>
  <si>
    <t>-12,3 tot -6,7</t>
  </si>
  <si>
    <t>normaal</t>
  </si>
  <si>
    <t>Z(W).Europa</t>
  </si>
  <si>
    <t xml:space="preserve">Bremmer Boomkwekerijen, Henegouwernesse 14, 2741 LJ Waddinxveen  </t>
  </si>
  <si>
    <t xml:space="preserve">www.bremmer-boomkwekerijen.nl </t>
  </si>
  <si>
    <t>Chamaecyparis thyoides 'Blue Rock'</t>
  </si>
  <si>
    <t>VBN-code</t>
  </si>
  <si>
    <r>
      <t>Private labeling</t>
    </r>
    <r>
      <rPr>
        <sz val="12"/>
        <color indexed="8"/>
        <rFont val="Calibri"/>
        <family val="2"/>
      </rPr>
      <t xml:space="preserve"> </t>
    </r>
    <r>
      <rPr>
        <b/>
        <sz val="12"/>
        <color indexed="8"/>
        <rFont val="Calibri"/>
        <family val="2"/>
      </rPr>
      <t xml:space="preserve"> </t>
    </r>
  </si>
  <si>
    <t>Opmaak eerste lay-out € 100,-</t>
  </si>
  <si>
    <t>Uitprijs</t>
  </si>
  <si>
    <r>
      <t>Banner tafel</t>
    </r>
    <r>
      <rPr>
        <sz val="12"/>
        <color indexed="8"/>
        <rFont val="Calibri"/>
        <family val="2"/>
      </rPr>
      <t xml:space="preserve"> </t>
    </r>
    <r>
      <rPr>
        <b/>
        <sz val="12"/>
        <color indexed="8"/>
        <rFont val="Calibri"/>
        <family val="2"/>
      </rPr>
      <t xml:space="preserve"> </t>
    </r>
  </si>
  <si>
    <t xml:space="preserve">Verkrijgbaar in elke gewenste taal, levertijd één week </t>
  </si>
  <si>
    <t xml:space="preserve">Exporttafel  </t>
  </si>
  <si>
    <t xml:space="preserve">Grote tafel  </t>
  </si>
  <si>
    <t>Verpakking</t>
  </si>
  <si>
    <t xml:space="preserve">De kosten van fust worden in overleg met de klant in rekening gebracht. Wij hanteren de door de Stichting Hulpmaterialen geadviseerde prijzen. </t>
  </si>
  <si>
    <t>(Zie ook www.raadvoordeboomkwekerij.nl./Fustprijzen.html )</t>
  </si>
  <si>
    <t>3-gaats tray, fust 955</t>
  </si>
  <si>
    <t>Deense doos, fust 344 (54x31x20)</t>
  </si>
  <si>
    <t>Standaard palletbox (103x120x90)</t>
  </si>
  <si>
    <t>Palletbodem</t>
  </si>
  <si>
    <t>233100.025C03</t>
  </si>
  <si>
    <t>224800.050C03</t>
  </si>
  <si>
    <t>226000.040C05</t>
  </si>
  <si>
    <t>226880.025C03</t>
  </si>
  <si>
    <t>228700.060C03</t>
  </si>
  <si>
    <t>228900.050C03</t>
  </si>
  <si>
    <t>229000.080C03</t>
  </si>
  <si>
    <t>242000.040C03</t>
  </si>
  <si>
    <t>258000.050C03</t>
  </si>
  <si>
    <t>264000.050C03</t>
  </si>
  <si>
    <t>271800.030C03</t>
  </si>
  <si>
    <t>273100.175C10</t>
  </si>
  <si>
    <t>273100.100C04</t>
  </si>
  <si>
    <t>273100.080C03</t>
  </si>
  <si>
    <t>274000.175C15</t>
  </si>
  <si>
    <t>276200.050C03</t>
  </si>
  <si>
    <t>Kwekerartikelcode</t>
  </si>
  <si>
    <t>227200.025C03</t>
  </si>
  <si>
    <t>201200.050C05</t>
  </si>
  <si>
    <t>Chamaecyparis law. 'Golden Sprinklers'</t>
  </si>
  <si>
    <t>237600.125C05</t>
  </si>
  <si>
    <t>60-70</t>
  </si>
  <si>
    <t>226800.040C05</t>
  </si>
  <si>
    <t>Picea pungens 'Erich Frahm'</t>
  </si>
  <si>
    <t>Chamaecyparis obtusa 'Teddy Bear'</t>
  </si>
  <si>
    <t>Thuja plicata ‘Aldrich Mountain’</t>
  </si>
  <si>
    <t>Chamaecyparis pis. 'White Pygmy'</t>
  </si>
  <si>
    <t>Cryptomeria jap. 'Green Pearl'</t>
  </si>
  <si>
    <t>Juniperus communis 'Lemon Carpet'</t>
  </si>
  <si>
    <t>Chamaecyparis obtusa 'Meroki Twin'</t>
  </si>
  <si>
    <t>Metasequoia glyptostroboïdes</t>
  </si>
  <si>
    <t>Taxodium distichum</t>
  </si>
  <si>
    <t>195000.030C03</t>
  </si>
  <si>
    <t>196600.040C05</t>
  </si>
  <si>
    <t>225450.020C03</t>
  </si>
  <si>
    <t>226850.020C03</t>
  </si>
  <si>
    <t>227500.040C05</t>
  </si>
  <si>
    <t>231750.025C03</t>
  </si>
  <si>
    <t>196200.080C05</t>
  </si>
  <si>
    <t>196800.080C05</t>
  </si>
  <si>
    <t>227800.080C05</t>
  </si>
  <si>
    <t>228850.080C05</t>
  </si>
  <si>
    <t>277500.050C03</t>
  </si>
  <si>
    <t>252600.030C03</t>
  </si>
  <si>
    <t>248400.030C03</t>
  </si>
  <si>
    <t>198600.080C05</t>
  </si>
  <si>
    <t>Chamaecyparis obtusa 'Lycopodioides'</t>
  </si>
  <si>
    <t>225380.030C03</t>
  </si>
  <si>
    <t>227350.025C03</t>
  </si>
  <si>
    <t>Voorprijzen</t>
  </si>
  <si>
    <t>Stickers</t>
  </si>
  <si>
    <t>Sleuf</t>
  </si>
  <si>
    <t>5x21</t>
  </si>
  <si>
    <t>Abies balsamea Nana</t>
  </si>
  <si>
    <t>Chamaecyparis law. 'Wissel's Saguaro'</t>
  </si>
  <si>
    <t>Chamaecyparis obtusa 'Melody'</t>
  </si>
  <si>
    <t>Cryptomeria jap. 'Serama'</t>
  </si>
  <si>
    <t>terug in assortiment</t>
  </si>
  <si>
    <t>Pinus nigra 'Green Tower'</t>
  </si>
  <si>
    <t>Pinus nigra 'Nana'</t>
  </si>
  <si>
    <t>Tsuga canadensis 'Cole's Prostrate'</t>
  </si>
  <si>
    <t>6x21</t>
  </si>
  <si>
    <t xml:space="preserve">Pinus halepensis </t>
  </si>
  <si>
    <t>Pinus pinea</t>
  </si>
  <si>
    <t>potgedrukt</t>
  </si>
  <si>
    <t>273100.150C07</t>
  </si>
  <si>
    <r>
      <t>Chamaecyparis pis. 'Blue Moon'</t>
    </r>
    <r>
      <rPr>
        <vertAlign val="superscript"/>
        <sz val="12"/>
        <rFont val="Calibri"/>
        <family val="2"/>
        <scheme val="minor"/>
      </rPr>
      <t>pbr</t>
    </r>
  </si>
  <si>
    <r>
      <t>Chamaecyparis pis. 'Blue Planet'</t>
    </r>
    <r>
      <rPr>
        <vertAlign val="superscript"/>
        <sz val="12"/>
        <rFont val="Calibri"/>
        <family val="2"/>
        <scheme val="minor"/>
      </rPr>
      <t>pbr</t>
    </r>
  </si>
  <si>
    <r>
      <t>Cryptomeria jap. 'Kyara Gold'</t>
    </r>
    <r>
      <rPr>
        <vertAlign val="superscript"/>
        <sz val="12"/>
        <rFont val="Calibri"/>
        <family val="2"/>
        <scheme val="minor"/>
      </rPr>
      <t>pbr</t>
    </r>
  </si>
  <si>
    <r>
      <t>Juniperus hor. 'Icee Blue'</t>
    </r>
    <r>
      <rPr>
        <vertAlign val="superscript"/>
        <sz val="12"/>
        <rFont val="Calibri"/>
        <family val="2"/>
        <scheme val="minor"/>
      </rPr>
      <t>pbr</t>
    </r>
  </si>
  <si>
    <r>
      <t>Picea pungens 'Karpaten'</t>
    </r>
    <r>
      <rPr>
        <vertAlign val="superscript"/>
        <sz val="12"/>
        <rFont val="Calibri"/>
        <family val="2"/>
        <scheme val="minor"/>
      </rPr>
      <t>pbr</t>
    </r>
  </si>
  <si>
    <r>
      <t>Sciadopitys verticillata 'Green Diamond'</t>
    </r>
    <r>
      <rPr>
        <vertAlign val="superscript"/>
        <sz val="12"/>
        <rFont val="Calibri"/>
        <family val="2"/>
        <scheme val="minor"/>
      </rPr>
      <t>pbr</t>
    </r>
  </si>
  <si>
    <r>
      <t>Thuja occidentalis 'Golden Smaragd'</t>
    </r>
    <r>
      <rPr>
        <vertAlign val="superscript"/>
        <sz val="12"/>
        <rFont val="Calibri"/>
        <family val="2"/>
        <scheme val="minor"/>
      </rPr>
      <t>pbr</t>
    </r>
  </si>
  <si>
    <r>
      <t>Thuja occidentalis 'King of Brabant'</t>
    </r>
    <r>
      <rPr>
        <vertAlign val="superscript"/>
        <sz val="12"/>
        <rFont val="Calibri"/>
        <family val="2"/>
        <scheme val="minor"/>
      </rPr>
      <t>pbr</t>
    </r>
  </si>
  <si>
    <r>
      <t>Thuja occidentalis 'Mirjam'</t>
    </r>
    <r>
      <rPr>
        <vertAlign val="superscript"/>
        <sz val="12"/>
        <rFont val="Calibri"/>
        <family val="2"/>
        <scheme val="minor"/>
      </rPr>
      <t>pbr</t>
    </r>
  </si>
  <si>
    <r>
      <t>Thuja plicata '4ever Goldy'</t>
    </r>
    <r>
      <rPr>
        <vertAlign val="superscript"/>
        <sz val="12"/>
        <rFont val="Calibri"/>
        <family val="2"/>
        <scheme val="minor"/>
      </rPr>
      <t>pbr</t>
    </r>
  </si>
  <si>
    <t>190000.030C05</t>
  </si>
  <si>
    <t>190000.025C03</t>
  </si>
  <si>
    <t>Cryptomeria jap. 'Dinger'</t>
  </si>
  <si>
    <t>Cryptomeria jap. 'Dacrydioïdes</t>
  </si>
  <si>
    <t>nieuw in assortiment</t>
  </si>
  <si>
    <t>Pinus thunbergii</t>
  </si>
  <si>
    <t>Pinus ponderosa</t>
  </si>
  <si>
    <t>252850.040C03</t>
  </si>
  <si>
    <t>224720.030C03</t>
  </si>
  <si>
    <t>225420.025C03</t>
  </si>
  <si>
    <t>227150.025C03</t>
  </si>
  <si>
    <t>227820.020C03</t>
  </si>
  <si>
    <t>229000.100C05</t>
  </si>
  <si>
    <t>249680.100C05</t>
  </si>
  <si>
    <t>251000.030C03</t>
  </si>
  <si>
    <t>251100.025C03</t>
  </si>
  <si>
    <t>251850.100C05</t>
  </si>
  <si>
    <t>251880.040C03</t>
  </si>
  <si>
    <t>260500.100C05</t>
  </si>
  <si>
    <t>272900.050C03</t>
  </si>
  <si>
    <t>289500.025C03</t>
  </si>
  <si>
    <t>Winter- hardheid</t>
  </si>
  <si>
    <t>Belading per CC</t>
  </si>
  <si>
    <t>50-60 C3</t>
  </si>
  <si>
    <t>4x21</t>
  </si>
  <si>
    <t>30-40 C3</t>
  </si>
  <si>
    <t>3x21</t>
  </si>
  <si>
    <t>6x17</t>
  </si>
  <si>
    <t>4x17</t>
  </si>
  <si>
    <t>2x17</t>
  </si>
  <si>
    <t>12(15)</t>
  </si>
  <si>
    <t>HEDGELINE</t>
  </si>
  <si>
    <t>Assortiment  | Catalogus 2025-2026</t>
  </si>
  <si>
    <t>252500.100C05</t>
  </si>
  <si>
    <t>Pinus sylvestris</t>
  </si>
  <si>
    <t>198600.060C03</t>
  </si>
  <si>
    <t>250700.050C05</t>
  </si>
  <si>
    <t>251300.025C03</t>
  </si>
  <si>
    <t>Pinus nigra 'Oregon Green'</t>
  </si>
  <si>
    <t>17 (27)</t>
  </si>
  <si>
    <t>Beschikbaarheid</t>
  </si>
  <si>
    <t>224800.050C05</t>
  </si>
  <si>
    <t>Juniperus pingii 'Hulsdonk Yellow'</t>
  </si>
  <si>
    <t>235200.030C03</t>
  </si>
  <si>
    <t>271600.050C03</t>
  </si>
  <si>
    <t>Thuja occidentalis 'Degroot Spire'</t>
  </si>
  <si>
    <t>271600.060C05</t>
  </si>
  <si>
    <t>Thuja occidentalis 'Malonyana Holub'</t>
  </si>
  <si>
    <t>273700.020C03</t>
  </si>
  <si>
    <t>273900.080C03</t>
  </si>
  <si>
    <t>Thuja occidentalis 'Salland'</t>
  </si>
  <si>
    <t>280000.050C05</t>
  </si>
  <si>
    <t>228700.125C07</t>
  </si>
  <si>
    <t>100-125 C7,5</t>
  </si>
  <si>
    <t>12(21)</t>
  </si>
  <si>
    <t>235800.100C05</t>
  </si>
  <si>
    <t>253000.060C05</t>
  </si>
  <si>
    <t>198000.060C03</t>
  </si>
  <si>
    <t>x</t>
  </si>
  <si>
    <t>v</t>
  </si>
  <si>
    <t>239800.100C05</t>
  </si>
  <si>
    <t>Pinus mugo 'Green Pearl'</t>
  </si>
  <si>
    <t>250950.025C03</t>
  </si>
  <si>
    <t>247700.030C03</t>
  </si>
  <si>
    <r>
      <t>Picea pungens 'Blue Diamond'</t>
    </r>
    <r>
      <rPr>
        <vertAlign val="superscript"/>
        <sz val="12"/>
        <rFont val="Calibri"/>
        <family val="2"/>
      </rPr>
      <t>pbr</t>
    </r>
  </si>
  <si>
    <t>230230.150C15</t>
  </si>
  <si>
    <t>227470.080C05</t>
  </si>
  <si>
    <t>Aantal planten (in stuks)</t>
  </si>
  <si>
    <t>227150.040C05</t>
  </si>
  <si>
    <t>Op alle onze aankopen en leveringen van boomkwekerijproducten zijn de HANDELSVOORWAARDEN VOOR DE BOOMKWEKERIJ IN NEDERLAND 2020 (HBN) van toepassing met uitzondering van de onderstaande artikelen. In afwijking daarop gelden de hieronder beschreven bepalingen.</t>
  </si>
  <si>
    <t>Supplement handelsvoorwaarden Bremmer Boomkwekerijen BV per 1 juni 2025</t>
  </si>
  <si>
    <r>
      <t>Artikel 1h</t>
    </r>
    <r>
      <rPr>
        <sz val="10"/>
        <color theme="1"/>
        <rFont val="Calibri"/>
        <family val="2"/>
        <scheme val="minor"/>
      </rPr>
      <t>: “versgepot”: hieronder wordt verstaan een plant die uit de vollegrond in pot is gezet en geen of nauwelijks kiemwortels vertoont. Onder het begrip ‘potgekweekt’ wordt verstaan een plant die na verwijdering van de pot aan de buitenzijde van de kluit (enige) wortels vertoont.</t>
    </r>
  </si>
  <si>
    <r>
      <t>Artikel 6 (aanvulling):</t>
    </r>
    <r>
      <rPr>
        <sz val="10"/>
        <color theme="1"/>
        <rFont val="Calibri"/>
        <family val="2"/>
        <scheme val="minor"/>
      </rPr>
      <t xml:space="preserve">  Monsters bestemd voor beurzen worden niet retour genomen en tegen een waarde van 75% van de koopprijs in rekening gebracht.</t>
    </r>
  </si>
  <si>
    <r>
      <t>Artikel 7.2k:</t>
    </r>
    <r>
      <rPr>
        <sz val="10"/>
        <color theme="1"/>
        <rFont val="Calibri"/>
        <family val="2"/>
        <scheme val="minor"/>
      </rPr>
      <t xml:space="preserve"> Bremmer Boomkwekerijen BV heeft het recht om inkopen ‘op afroep’ te weigeren (bij artikelen met een seizoensgebonden karakter). </t>
    </r>
  </si>
  <si>
    <r>
      <t>Artikel 8.2a:</t>
    </r>
    <r>
      <rPr>
        <sz val="10"/>
        <color theme="1"/>
        <rFont val="Calibri"/>
        <family val="2"/>
        <scheme val="minor"/>
      </rPr>
      <t xml:space="preserve"> Alle planten in een C3 en C5 worden standaard zonder meerprijs voorzien van een foto-etiket (=catalogusprijs). Haagconiferen in C4, C7,5 en grotere potmaten worden standaard niet van een etiket voorzien. Als leveringen van C3 en C5 zonder etiket is gewenst, geldt een minderprijs van € 0,15. Omgekeerd geldt een meerprijs van € 0,15  voor leveringen van (haag)coniferen in een C4, C7,5 en groter met een foto-etiket. Deze uitzonderingen dienen expliciet in de koopovereenkomst te zijn vermeld.</t>
    </r>
  </si>
  <si>
    <t>Uitprijzen</t>
  </si>
  <si>
    <t>Aangeleverd</t>
  </si>
  <si>
    <t>Zelf geprint</t>
  </si>
  <si>
    <t>Sleufetiketten</t>
  </si>
  <si>
    <r>
      <t>Artikel 8.2b:</t>
    </r>
    <r>
      <rPr>
        <sz val="10"/>
        <color theme="1"/>
        <rFont val="Calibri"/>
        <family val="2"/>
        <scheme val="minor"/>
      </rPr>
      <t xml:space="preserve"> Indien uitprijzen van de planten met sticker of sleufetiket is gewenst, gelden de prijzen volgens onderstaande tabel. Indien de etiketten of stickers worden aangeleverd, dienen deze uiterlijk 24 uur voor het afleveren in ons bezit te zijn. Dit geldt eveneens voor de gegevens die moeten worden vermeld op stickers of sleufetiketten. Bremmer Boomkwekerijen BV aanvaardt geen aansprakelijkheid voor onbedoelde fouten in de tekst of barcode.</t>
    </r>
  </si>
  <si>
    <t xml:space="preserve">Tabel 1. Prijzen van uitprijzen </t>
  </si>
  <si>
    <r>
      <t xml:space="preserve">Artikel 8.2c: </t>
    </r>
    <r>
      <rPr>
        <sz val="10"/>
        <color theme="1"/>
        <rFont val="Calibri"/>
        <family val="2"/>
        <scheme val="minor"/>
      </rPr>
      <t>Bremmer biedt de service om foto-etiketten in eigen huisstijl te printen. De meerprijs van deze private-labels is € 0,15. Voor de opmaak van het etiket wordt eenmalig € 100 in rekening gebracht.</t>
    </r>
  </si>
  <si>
    <t xml:space="preserve">Verlading in boxpallets is ook mogelijk maar geschiedt voor risico van de koper. Boxpallets, trays en dozen worden tegen gangbare prijzen in rekening gebracht en kunnen niet worden gewisseld. </t>
  </si>
  <si>
    <r>
      <t>Artikel 9.7 (aanvulling):</t>
    </r>
    <r>
      <rPr>
        <sz val="10"/>
        <color theme="1"/>
        <rFont val="Calibri"/>
        <family val="2"/>
        <scheme val="minor"/>
      </rPr>
      <t xml:space="preserve"> Koper draagt zorg voor transport. Desgewenst kan de opgave van het transport aan de door koper geselecteerde transporteur worden verzorgd. Transportkosten komen voor rekening van koper. </t>
    </r>
  </si>
  <si>
    <r>
      <t>Artikel 10.3 (aanvulling):</t>
    </r>
    <r>
      <rPr>
        <sz val="10"/>
        <color theme="1"/>
        <rFont val="Calibri"/>
        <family val="2"/>
        <scheme val="minor"/>
      </rPr>
      <t xml:space="preserve"> Indien koper voor 15 april geen garantie kan stellen van afname voor 15 mei is Bremmer Boomkwekerijen BV gerechtigd de koopovereenkomst te ontbinden. Verkoper geeft hiervan aan koper schriftelijk bericht.</t>
    </r>
  </si>
  <si>
    <r>
      <t>Artikel 13.1:</t>
    </r>
    <r>
      <rPr>
        <sz val="10"/>
        <color theme="1"/>
        <rFont val="Calibri"/>
        <family val="2"/>
        <scheme val="minor"/>
      </rPr>
      <t xml:space="preserve"> De betalingstermijn bedraagt 14 dagen. Het is niet toegestaan (bij eerdere betaling) korting in mindering te brengen op het factuurbedrag tenzij schriftelijk is overeengekomen.</t>
    </r>
  </si>
  <si>
    <r>
      <t>Artikel 16.3:</t>
    </r>
    <r>
      <rPr>
        <sz val="10"/>
        <color theme="1"/>
        <rFont val="Calibri"/>
        <family val="2"/>
        <scheme val="minor"/>
      </rPr>
      <t xml:space="preserve"> Bijzondere garanties van koper aan verkoper </t>
    </r>
  </si>
  <si>
    <t xml:space="preserve">16.3.1: Internationale sanctiemaatregelen </t>
  </si>
  <si>
    <t xml:space="preserve">1. Koper garandeert: </t>
  </si>
  <si>
    <t xml:space="preserve">a) dat hij voldoet en zal blijven voldoen aan de op de uitvoering van de gesloten overeenkomst toepasselijke sanctieregelgeving van ieder land dat daarbij relevant is (“Sanctiewetgeving”), </t>
  </si>
  <si>
    <t xml:space="preserve">b) dat hij de gekochte goederen niet direct of indirect zal verkopen, overdragen, leveren, of op </t>
  </si>
  <si>
    <t xml:space="preserve">andere wijze beschikbaar zal stellen aan (rechts)personen, entiteiten, groepen of </t>
  </si>
  <si>
    <t xml:space="preserve">(overheids)organisaties die gesanctioneerd zijn op grond van de Sanctiewetgeving, en </t>
  </si>
  <si>
    <t xml:space="preserve">c) dat de onder a) en b) genoemde verplichtingen uit dit artikel eveneens zullen worden opgelegd </t>
  </si>
  <si>
    <t>aan iedere partij aan wie hij goederen, die hij van Verkoper heeft betrokken, doorverkoopt of -levert.</t>
  </si>
  <si>
    <t xml:space="preserve">16.3.2: Internationale anti-corruptiewetgeving </t>
  </si>
  <si>
    <t xml:space="preserve">a) te allen tijde te voldoen aan de voor de uitvoering van de gesloten overeenkomst toepasselijke anti-corruptieregelgeving van ieder land dat daarbij relevant is (“Anti-corruptiewetgeving”), </t>
  </si>
  <si>
    <t xml:space="preserve">b) een strikt verbod te hanteren met betrekking tot elk aanbod aan en elke aanvaarding door werknemers of leden van het bestuur van Koper van enige in geld waardeerbare zaken of diensten zoals cadeaus, reisjes, vermaak of wat dan ook, voor zover kennelijk bedoeld als aansporing om in verband met (de totstandkoming) van een overeenkomst op een bepaalde manier te handelen. </t>
  </si>
  <si>
    <t xml:space="preserve">c) niets direct of indirect aan te bieden, te beloven of te geven aan enige politieke partij, campagne, overheidsinstantie, ambtenaar of aan (werknemers van) openbare instellingen, staatsbedrijven, organisaties, internationale instellingen en dergelijke, met als doel het verkrijgen of behouden van oneigenlijk voordeel in verband met de overeenkomst of Verkoper. </t>
  </si>
  <si>
    <t xml:space="preserve">d) in verband met (de uitvoering van) de overeenkomst of verkoper niets aan te bieden, beloven, geven of aanvaarden van een zakelijke relatie, tenzij daarvoor een redelijke grond bestaat en een en ander redelijk is in het kader van de dagelijkse gang van zaken en overigens voldoet aan lokale wetgeving. </t>
  </si>
  <si>
    <t xml:space="preserve">e) verkoper onmiddellijk op de hoogte te stellen indien koper verneemt van enige situatie in verband met (de uitvoering van) de overeenkomst die mogelijk in strijd is met Anticorruptiewetgeving. </t>
  </si>
  <si>
    <t xml:space="preserve">2. Indien koper niet, niet tijdig of niet behoorlijk voldoet aan de verplichtingen die voor hem uit dit artikel voortvloeien, heeft verkoper het recht om zonder nadere ingebrekestelling de uitvoering van de overeenkomst met onmiddellijke ingang op te schorten of de overeenkomst te ontbinden. Verkoper zal niet gehouden zijn enige hieruit voortvloeiende schade aan de zijde van koper te vergoeden, terwijl koper volledig aansprakelijk is voor eventuele schade die ten gevolge van de niet-nakoming van dit artikel door koper aan de zijde van verkoper mocht ontstaan. </t>
  </si>
  <si>
    <r>
      <t>Artikel 18.2:</t>
    </r>
    <r>
      <rPr>
        <sz val="10"/>
        <color theme="1"/>
        <rFont val="Calibri"/>
        <family val="2"/>
        <scheme val="minor"/>
      </rPr>
      <t xml:space="preserve"> Deze bepaling is niet van toepassing.</t>
    </r>
  </si>
  <si>
    <r>
      <t>Artikel 19.2:</t>
    </r>
    <r>
      <rPr>
        <sz val="10"/>
        <color theme="1"/>
        <rFont val="Calibri"/>
        <family val="2"/>
        <scheme val="minor"/>
      </rPr>
      <t xml:space="preserve"> Kosten voor fytosanitaire inspecties en douanedocumenten komen voor rekening van koper.</t>
    </r>
  </si>
  <si>
    <t>Van deze handelsvoorwaarden kan slechts worden afgeweken indien dit schriftelijk is overeengekomen.</t>
  </si>
  <si>
    <t>Hoeveel haagconiferen per strekkende meter?</t>
  </si>
  <si>
    <t xml:space="preserve">  </t>
  </si>
  <si>
    <t>Aantal per meter</t>
  </si>
  <si>
    <t>80-100 C4</t>
  </si>
  <si>
    <t>100-125 C4</t>
  </si>
  <si>
    <t>150-175 C7,5</t>
  </si>
  <si>
    <t>175-200 C7,5</t>
  </si>
  <si>
    <t>40-50 C3</t>
  </si>
  <si>
    <t>50-60 C4</t>
  </si>
  <si>
    <t>60-80 C4</t>
  </si>
  <si>
    <t>80-100 C7,5</t>
  </si>
  <si>
    <t>100-125 C10</t>
  </si>
  <si>
    <t>125-150 C15</t>
  </si>
  <si>
    <t>60-80 C7,5</t>
  </si>
  <si>
    <t>150-175 C10</t>
  </si>
  <si>
    <t>Thuja occidentalis 'King of Brabant'pbr</t>
  </si>
  <si>
    <t>60-80 C3</t>
  </si>
  <si>
    <t>125-150 C7,5</t>
  </si>
  <si>
    <t>Regelmatig krijgen we de vraag hoeveel haagplanten er nodig zijn per strekkende meter. Hieronder treft u een overzicht aan per product.</t>
  </si>
  <si>
    <t>241000.030C03</t>
  </si>
  <si>
    <r>
      <t>Juniperus chinensis 'Strongwoody'</t>
    </r>
    <r>
      <rPr>
        <vertAlign val="superscript"/>
        <sz val="12"/>
        <color rgb="FF000000"/>
        <rFont val="Calibri"/>
        <family val="2"/>
      </rPr>
      <t>pbr</t>
    </r>
  </si>
  <si>
    <r>
      <t>Thuja occidentalis 'Hurricane'</t>
    </r>
    <r>
      <rPr>
        <vertAlign val="superscript"/>
        <sz val="12"/>
        <rFont val="Calibri"/>
        <family val="2"/>
      </rPr>
      <t>pbr</t>
    </r>
  </si>
  <si>
    <r>
      <t>Picea glauca 'Perfecta'</t>
    </r>
    <r>
      <rPr>
        <vertAlign val="superscript"/>
        <sz val="12"/>
        <color rgb="FF000000"/>
        <rFont val="Calibri"/>
        <family val="2"/>
      </rPr>
      <t>pbr</t>
    </r>
  </si>
  <si>
    <r>
      <t>Picea glauca 'Perfecta'</t>
    </r>
    <r>
      <rPr>
        <vertAlign val="superscript"/>
        <sz val="12"/>
        <rFont val="Calibri"/>
        <family val="2"/>
      </rPr>
      <t>pbr</t>
    </r>
  </si>
  <si>
    <r>
      <t>Thuja occidentalis 'Brabant' (=King of Brabant'</t>
    </r>
    <r>
      <rPr>
        <vertAlign val="superscript"/>
        <sz val="12"/>
        <rFont val="Calibri"/>
        <family val="2"/>
      </rPr>
      <t>pbr</t>
    </r>
    <r>
      <rPr>
        <sz val="12"/>
        <rFont val="Calibri"/>
        <family val="2"/>
      </rPr>
      <t>)</t>
    </r>
  </si>
  <si>
    <r>
      <t>Thuja occidentalis 'Fire Chief'</t>
    </r>
    <r>
      <rPr>
        <vertAlign val="superscript"/>
        <sz val="12"/>
        <color rgb="FF000000"/>
        <rFont val="Calibri"/>
        <family val="2"/>
      </rPr>
      <t>pbr</t>
    </r>
  </si>
  <si>
    <t>Pinus mugo subsp. mugo</t>
  </si>
  <si>
    <t>Pinus mugo subsp. pumilio</t>
  </si>
  <si>
    <t>5x17</t>
  </si>
  <si>
    <t>195000.040C05</t>
  </si>
  <si>
    <t>198000.080C05</t>
  </si>
  <si>
    <t>196400.030C05</t>
  </si>
  <si>
    <t>maat aangepast</t>
  </si>
  <si>
    <t>7x3</t>
  </si>
  <si>
    <t>HEDGELINE (prijzen zijn exclusief fust tray 955/956)</t>
  </si>
  <si>
    <t>maat gewijzigd</t>
  </si>
  <si>
    <t>we leveren King of Brabant</t>
  </si>
  <si>
    <t>gekiemd</t>
  </si>
  <si>
    <t>25-30 C3</t>
  </si>
  <si>
    <t>196800.060C03</t>
  </si>
  <si>
    <t>HLTA5060C4</t>
  </si>
  <si>
    <t>HLTA3040C3</t>
  </si>
  <si>
    <t>HLTA4050C3</t>
  </si>
  <si>
    <t>goede vervanger voor Thuja occ. 'Brabant'</t>
  </si>
  <si>
    <t>274000.050C03</t>
  </si>
  <si>
    <t>HLSM4050C3</t>
  </si>
  <si>
    <t>HLSM5060C3</t>
  </si>
  <si>
    <t>HLTA5060C3</t>
  </si>
  <si>
    <t>HLTA6080C4</t>
  </si>
  <si>
    <t>HLC80100C4</t>
  </si>
  <si>
    <t>HLTG3040C3</t>
  </si>
  <si>
    <t>HLK80100C4</t>
  </si>
  <si>
    <t>HLKB6080C3</t>
  </si>
  <si>
    <t>HLSM6080C4</t>
  </si>
  <si>
    <t>nieuw artikel (maat)</t>
  </si>
  <si>
    <t>10(15)</t>
  </si>
  <si>
    <t>10(21)</t>
  </si>
  <si>
    <t>Chamaecyparis obtusa 'Elf'</t>
  </si>
  <si>
    <t>225150.025C03</t>
  </si>
  <si>
    <t>3x21(33)</t>
  </si>
  <si>
    <t>2x21(33)</t>
  </si>
  <si>
    <t>HLHC4050C3</t>
  </si>
  <si>
    <t>HLHC5060C4</t>
  </si>
  <si>
    <t>HLHC6080C4</t>
  </si>
  <si>
    <t>HLHL4050C3</t>
  </si>
  <si>
    <t>HLHL5060C4</t>
  </si>
  <si>
    <t>HLHL6080C4</t>
  </si>
  <si>
    <t>3x17</t>
  </si>
  <si>
    <t>247800.050C05</t>
  </si>
  <si>
    <t>228300.225C15</t>
  </si>
  <si>
    <t>200-225 C15</t>
  </si>
  <si>
    <t>200-225</t>
  </si>
  <si>
    <t>1x12</t>
  </si>
  <si>
    <r>
      <t>Artikel 9.4 (aanvulling):</t>
    </r>
    <r>
      <rPr>
        <sz val="10"/>
        <color theme="1"/>
        <rFont val="Calibri"/>
        <family val="2"/>
        <scheme val="minor"/>
      </rPr>
      <t xml:space="preserve"> Standaard worden de producten verladen op CC-karren voorzien van een CC-TAG6. CC-karren dienen per omgaande te worden gewisseld of overgeboekt op ons veilingnummer 70306 van FloraHolland. Kapotte platen worden niet geaccepteerd. </t>
    </r>
  </si>
  <si>
    <t>*x</t>
  </si>
  <si>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</sst>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2]\ * #,##0.00_-;_-[$€-2]\ * #,##0.00\-;_-[$€-2]\ * &quot;-&quot;??_-"/>
    <numFmt numFmtId="165" formatCode="[$-F800]dddd\,\ mmmm\ dd\,\ yyyy"/>
  </numFmts>
  <fonts count="75" x14ac:knownFonts="1">
    <font>
      <sz val="11"/>
      <color theme="1"/>
      <name val="Calibri"/>
      <family val="2"/>
      <scheme val="minor"/>
    </font>
    <font>
      <sz val="11"/>
      <color theme="1"/>
      <name val="Calibri"/>
      <family val="2"/>
      <scheme val="minor"/>
    </font>
    <font>
      <sz val="12"/>
      <color theme="1"/>
      <name val="Calibri"/>
      <family val="2"/>
      <scheme val="minor"/>
    </font>
    <font>
      <u/>
      <sz val="10"/>
      <color indexed="12"/>
      <name val="Arial"/>
      <family val="2"/>
    </font>
    <font>
      <sz val="12"/>
      <color rgb="FF000000"/>
      <name val="Calibri"/>
      <family val="2"/>
    </font>
    <font>
      <sz val="11"/>
      <color theme="1"/>
      <name val="Calibri"/>
      <family val="2"/>
    </font>
    <font>
      <b/>
      <sz val="18"/>
      <color rgb="FF000000"/>
      <name val="Calibri"/>
      <family val="2"/>
    </font>
    <font>
      <b/>
      <sz val="14"/>
      <color rgb="FF000000"/>
      <name val="Calibri"/>
      <family val="2"/>
    </font>
    <font>
      <u/>
      <sz val="10"/>
      <color rgb="FF0000FF"/>
      <name val="Arial"/>
      <family val="2"/>
    </font>
    <font>
      <b/>
      <u/>
      <sz val="14"/>
      <color rgb="FF0000FF"/>
      <name val="Calibri"/>
      <family val="2"/>
    </font>
    <font>
      <b/>
      <sz val="12"/>
      <color rgb="FFFFFFFF"/>
      <name val="Calibri"/>
      <family val="2"/>
    </font>
    <font>
      <b/>
      <sz val="12"/>
      <color rgb="FF000000"/>
      <name val="Calibri"/>
      <family val="2"/>
    </font>
    <font>
      <b/>
      <sz val="11"/>
      <color rgb="FF000000"/>
      <name val="Calibri"/>
      <family val="2"/>
    </font>
    <font>
      <sz val="12"/>
      <color rgb="FFFFFFFF"/>
      <name val="Calibri"/>
      <family val="2"/>
    </font>
    <font>
      <sz val="11"/>
      <color rgb="FFFFFFFF"/>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font>
    <font>
      <sz val="10"/>
      <name val="Arial"/>
      <family val="2"/>
    </font>
    <font>
      <b/>
      <sz val="12"/>
      <color indexed="8"/>
      <name val="Calibri"/>
      <family val="2"/>
    </font>
    <font>
      <sz val="12"/>
      <color indexed="8"/>
      <name val="Calibri"/>
      <family val="2"/>
    </font>
    <font>
      <b/>
      <sz val="12"/>
      <color theme="0"/>
      <name val="Calibri"/>
      <family val="2"/>
      <scheme val="minor"/>
    </font>
    <font>
      <sz val="12"/>
      <color theme="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u/>
      <sz val="12"/>
      <color rgb="FF0000FF"/>
      <name val="Calibri"/>
      <family val="2"/>
      <scheme val="minor"/>
    </font>
    <font>
      <sz val="11"/>
      <color rgb="FFFF0000"/>
      <name val="Calibri"/>
      <family val="2"/>
    </font>
    <font>
      <b/>
      <sz val="14"/>
      <name val="Lucida Handwriting"/>
      <family val="4"/>
    </font>
    <font>
      <sz val="12"/>
      <name val="Calibri"/>
      <family val="2"/>
    </font>
    <font>
      <sz val="14"/>
      <name val="Lucida Handwriting"/>
      <family val="4"/>
    </font>
    <font>
      <b/>
      <sz val="11"/>
      <color theme="1"/>
      <name val="Calibri"/>
      <family val="2"/>
    </font>
    <font>
      <sz val="12"/>
      <name val="Lucida Handwriting"/>
      <family val="4"/>
    </font>
    <font>
      <b/>
      <sz val="20"/>
      <name val="Calibri"/>
      <family val="2"/>
    </font>
    <font>
      <b/>
      <sz val="14"/>
      <name val="Calibri"/>
      <family val="2"/>
    </font>
    <font>
      <vertAlign val="superscript"/>
      <sz val="12"/>
      <name val="Calibri"/>
      <family val="2"/>
      <scheme val="minor"/>
    </font>
    <font>
      <sz val="11"/>
      <name val="Calibri"/>
      <family val="2"/>
    </font>
    <font>
      <b/>
      <sz val="11"/>
      <name val="Calibri"/>
      <family val="2"/>
    </font>
    <font>
      <sz val="8"/>
      <name val="Calibri"/>
      <family val="2"/>
      <scheme val="minor"/>
    </font>
    <font>
      <sz val="12"/>
      <name val="Arial"/>
      <family val="2"/>
    </font>
    <font>
      <b/>
      <sz val="14"/>
      <color rgb="FF00B050"/>
      <name val="Lucida Handwriting"/>
      <family val="4"/>
    </font>
    <font>
      <vertAlign val="superscript"/>
      <sz val="12"/>
      <name val="Calibri"/>
      <family val="2"/>
    </font>
    <font>
      <b/>
      <sz val="14"/>
      <color rgb="FFFF0000"/>
      <name val="Lucida Handwriting"/>
      <family val="4"/>
    </font>
    <font>
      <b/>
      <sz val="14"/>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i/>
      <sz val="10"/>
      <color theme="1"/>
      <name val="Calibri"/>
      <family val="2"/>
      <scheme val="minor"/>
    </font>
    <font>
      <b/>
      <sz val="15"/>
      <color rgb="FF008C7C"/>
      <name val="Calibri"/>
      <family val="2"/>
      <scheme val="minor"/>
    </font>
    <font>
      <sz val="11"/>
      <color rgb="FF202020"/>
      <name val="Calibri"/>
      <family val="2"/>
      <scheme val="minor"/>
    </font>
    <font>
      <vertAlign val="superscript"/>
      <sz val="12"/>
      <color rgb="FF000000"/>
      <name val="Calibri"/>
      <family val="2"/>
    </font>
    <font>
      <b/>
      <u/>
      <sz val="12"/>
      <color rgb="FF0000FF"/>
      <name val="Calibri"/>
      <family val="2"/>
      <scheme val="minor"/>
    </font>
    <font>
      <b/>
      <sz val="12"/>
      <color rgb="FFFFFFFF"/>
      <name val="Calibri"/>
      <family val="2"/>
      <scheme val="minor"/>
    </font>
    <font>
      <sz val="12"/>
      <color rgb="FFFFFFFF"/>
      <name val="Calibri"/>
      <family val="2"/>
      <scheme val="minor"/>
    </font>
    <font>
      <b/>
      <sz val="12"/>
      <color rgb="FF00997C"/>
      <name val="Calibri"/>
      <family val="2"/>
    </font>
    <font>
      <b/>
      <sz val="11"/>
      <color rgb="FFFF0000"/>
      <name val="Calibri"/>
      <family val="2"/>
    </font>
    <font>
      <b/>
      <sz val="12"/>
      <color rgb="FFFF0000"/>
      <name val="Calibri"/>
      <family val="2"/>
    </font>
    <font>
      <sz val="12"/>
      <name val="Calibri"/>
      <family val="2"/>
      <scheme val="minor"/>
    </font>
    <font>
      <sz val="14"/>
      <color rgb="FF00B050"/>
      <name val="Lucida Handwriting"/>
      <family val="4"/>
    </font>
    <font>
      <sz val="12"/>
      <color rgb="FF00B050"/>
      <name val="Lucida Handwriting"/>
      <family val="4"/>
    </font>
  </fonts>
  <fills count="39">
    <fill>
      <patternFill patternType="none"/>
    </fill>
    <fill>
      <patternFill patternType="gray125"/>
    </fill>
    <fill>
      <patternFill patternType="solid">
        <fgColor rgb="FFEBF4F3"/>
        <bgColor rgb="FF000000"/>
      </patternFill>
    </fill>
    <fill>
      <patternFill patternType="solid">
        <fgColor rgb="FFDEDEDE"/>
        <bgColor rgb="FF000000"/>
      </patternFill>
    </fill>
    <fill>
      <patternFill patternType="solid">
        <fgColor rgb="FF00997C"/>
        <bgColor rgb="FF000000"/>
      </patternFill>
    </fill>
    <fill>
      <patternFill patternType="solid">
        <fgColor rgb="FFEBF4F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97C"/>
        <bgColor indexed="64"/>
      </patternFill>
    </fill>
    <fill>
      <patternFill patternType="solid">
        <fgColor theme="0"/>
        <bgColor indexed="64"/>
      </patternFill>
    </fill>
  </fills>
  <borders count="16">
    <border>
      <left/>
      <right/>
      <top/>
      <bottom/>
      <diagonal/>
    </border>
    <border>
      <left style="thick">
        <color rgb="FF00997C"/>
      </left>
      <right style="thick">
        <color rgb="FF00997C"/>
      </right>
      <top/>
      <bottom/>
      <diagonal/>
    </border>
    <border>
      <left/>
      <right style="thick">
        <color rgb="FF00997C"/>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8">
    <xf numFmtId="0" fontId="0" fillId="0" borderId="0"/>
    <xf numFmtId="0" fontId="3"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6" applyNumberFormat="0" applyAlignment="0" applyProtection="0"/>
    <xf numFmtId="0" fontId="23" fillId="10" borderId="7" applyNumberFormat="0" applyAlignment="0" applyProtection="0"/>
    <xf numFmtId="0" fontId="24" fillId="10" borderId="6" applyNumberFormat="0" applyAlignment="0" applyProtection="0"/>
    <xf numFmtId="0" fontId="25" fillId="0" borderId="8" applyNumberFormat="0" applyFill="0" applyAlignment="0" applyProtection="0"/>
    <xf numFmtId="0" fontId="26" fillId="11" borderId="9" applyNumberFormat="0" applyAlignment="0" applyProtection="0"/>
    <xf numFmtId="0" fontId="27" fillId="0" borderId="0" applyNumberFormat="0" applyFill="0" applyBorder="0" applyAlignment="0" applyProtection="0"/>
    <xf numFmtId="0" fontId="1" fillId="12" borderId="10" applyNumberFormat="0" applyFont="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0" fillId="36" borderId="0" applyNumberFormat="0" applyBorder="0" applyAlignment="0" applyProtection="0"/>
    <xf numFmtId="16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50">
    <xf numFmtId="0" fontId="0" fillId="0" borderId="0" xfId="0"/>
    <xf numFmtId="0" fontId="4" fillId="0" borderId="0" xfId="0" applyFont="1"/>
    <xf numFmtId="0" fontId="5" fillId="2" borderId="0" xfId="0" applyFont="1" applyFill="1"/>
    <xf numFmtId="0" fontId="5" fillId="2" borderId="0" xfId="0" applyFont="1" applyFill="1" applyAlignment="1">
      <alignment horizontal="center"/>
    </xf>
    <xf numFmtId="0" fontId="5" fillId="0" borderId="0" xfId="0" applyFont="1"/>
    <xf numFmtId="0" fontId="5" fillId="2" borderId="0" xfId="0" applyFont="1" applyFill="1" applyAlignment="1">
      <alignment horizontal="left"/>
    </xf>
    <xf numFmtId="0" fontId="7" fillId="2" borderId="0" xfId="0" applyFont="1" applyFill="1" applyAlignment="1">
      <alignment horizontal="center" vertical="center"/>
    </xf>
    <xf numFmtId="0" fontId="7" fillId="2" borderId="0" xfId="0" applyFont="1" applyFill="1" applyAlignment="1">
      <alignment horizontal="center"/>
    </xf>
    <xf numFmtId="0" fontId="5" fillId="3" borderId="0" xfId="0" applyFont="1" applyFill="1"/>
    <xf numFmtId="0" fontId="5" fillId="3" borderId="0" xfId="0" applyFont="1" applyFill="1" applyAlignment="1">
      <alignment horizontal="left"/>
    </xf>
    <xf numFmtId="0" fontId="5" fillId="3" borderId="0" xfId="0" applyFont="1" applyFill="1" applyAlignment="1">
      <alignment horizontal="center"/>
    </xf>
    <xf numFmtId="0" fontId="7" fillId="3" borderId="0" xfId="0" applyFont="1" applyFill="1" applyAlignment="1">
      <alignment horizontal="left"/>
    </xf>
    <xf numFmtId="0" fontId="7" fillId="3" borderId="0" xfId="0" applyFont="1" applyFill="1"/>
    <xf numFmtId="0" fontId="7" fillId="3" borderId="0" xfId="0" applyFont="1" applyFill="1" applyAlignment="1">
      <alignment horizontal="center"/>
    </xf>
    <xf numFmtId="0" fontId="10" fillId="0" borderId="0" xfId="0" applyFont="1"/>
    <xf numFmtId="0" fontId="4" fillId="2" borderId="0" xfId="0" applyFont="1" applyFill="1"/>
    <xf numFmtId="0" fontId="4" fillId="4" borderId="1" xfId="0" applyFont="1" applyFill="1" applyBorder="1"/>
    <xf numFmtId="0" fontId="4" fillId="4" borderId="1" xfId="0" applyFont="1" applyFill="1" applyBorder="1" applyAlignment="1">
      <alignment horizontal="left"/>
    </xf>
    <xf numFmtId="0" fontId="4" fillId="4" borderId="2" xfId="0" applyFont="1" applyFill="1" applyBorder="1"/>
    <xf numFmtId="0" fontId="4" fillId="4" borderId="1" xfId="0" applyFont="1" applyFill="1" applyBorder="1" applyAlignment="1">
      <alignment horizontal="center"/>
    </xf>
    <xf numFmtId="0" fontId="4" fillId="4" borderId="0" xfId="0" applyFont="1" applyFill="1" applyAlignment="1">
      <alignment horizontal="center"/>
    </xf>
    <xf numFmtId="1" fontId="4" fillId="4" borderId="1" xfId="0" applyNumberFormat="1" applyFont="1" applyFill="1" applyBorder="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1" fontId="4" fillId="2" borderId="0" xfId="0" applyNumberFormat="1" applyFont="1" applyFill="1" applyAlignment="1">
      <alignment horizontal="center"/>
    </xf>
    <xf numFmtId="0" fontId="11" fillId="2" borderId="0" xfId="0" applyFont="1" applyFill="1"/>
    <xf numFmtId="0" fontId="11" fillId="2" borderId="0" xfId="0" applyFont="1" applyFill="1" applyAlignment="1">
      <alignment horizontal="center"/>
    </xf>
    <xf numFmtId="0" fontId="12" fillId="0" borderId="0" xfId="0" applyFont="1"/>
    <xf numFmtId="0" fontId="10" fillId="4" borderId="0" xfId="0" applyFont="1" applyFill="1" applyAlignment="1">
      <alignment horizontal="center"/>
    </xf>
    <xf numFmtId="0" fontId="13" fillId="4" borderId="0" xfId="0" applyFont="1" applyFill="1" applyAlignment="1">
      <alignment horizontal="center"/>
    </xf>
    <xf numFmtId="0" fontId="8" fillId="4" borderId="0" xfId="1" applyFont="1" applyFill="1" applyBorder="1" applyAlignment="1" applyProtection="1">
      <alignment horizontal="center"/>
    </xf>
    <xf numFmtId="0" fontId="14" fillId="0" borderId="0" xfId="0" applyFont="1"/>
    <xf numFmtId="0" fontId="5" fillId="0" borderId="0" xfId="0" applyFont="1" applyAlignment="1">
      <alignment horizontal="left"/>
    </xf>
    <xf numFmtId="0" fontId="5" fillId="0" borderId="0" xfId="0" applyFont="1" applyAlignment="1">
      <alignment horizontal="center"/>
    </xf>
    <xf numFmtId="4" fontId="38" fillId="38" borderId="0" xfId="0" applyNumberFormat="1" applyFont="1" applyFill="1"/>
    <xf numFmtId="4" fontId="2" fillId="38" borderId="0" xfId="0" applyNumberFormat="1" applyFont="1" applyFill="1"/>
    <xf numFmtId="4" fontId="0" fillId="0" borderId="0" xfId="0" applyNumberFormat="1"/>
    <xf numFmtId="4" fontId="2" fillId="5" borderId="0" xfId="0" applyNumberFormat="1" applyFont="1" applyFill="1"/>
    <xf numFmtId="4" fontId="37" fillId="5" borderId="0" xfId="0" applyNumberFormat="1" applyFont="1" applyFill="1"/>
    <xf numFmtId="4" fontId="38" fillId="5" borderId="0" xfId="0" applyNumberFormat="1" applyFont="1" applyFill="1"/>
    <xf numFmtId="4" fontId="35" fillId="37" borderId="0" xfId="0" applyNumberFormat="1" applyFont="1" applyFill="1" applyAlignment="1">
      <alignment horizontal="right"/>
    </xf>
    <xf numFmtId="0" fontId="35" fillId="37" borderId="0" xfId="0" applyFont="1" applyFill="1"/>
    <xf numFmtId="0" fontId="35" fillId="37" borderId="0" xfId="0" applyFont="1" applyFill="1" applyAlignment="1">
      <alignment horizontal="center"/>
    </xf>
    <xf numFmtId="0" fontId="2" fillId="5" borderId="0" xfId="0" applyFont="1" applyFill="1"/>
    <xf numFmtId="0" fontId="2" fillId="38" borderId="0" xfId="0" applyFont="1" applyFill="1"/>
    <xf numFmtId="0" fontId="36" fillId="37" borderId="0" xfId="0" applyFont="1" applyFill="1"/>
    <xf numFmtId="0" fontId="37" fillId="5" borderId="0" xfId="0" applyFont="1" applyFill="1"/>
    <xf numFmtId="0" fontId="38" fillId="38" borderId="0" xfId="0" applyFont="1" applyFill="1"/>
    <xf numFmtId="0" fontId="38" fillId="5" borderId="0" xfId="0" applyFont="1" applyFill="1"/>
    <xf numFmtId="0" fontId="2" fillId="5" borderId="0" xfId="0" applyFont="1" applyFill="1" applyAlignment="1">
      <alignment horizontal="center"/>
    </xf>
    <xf numFmtId="0" fontId="2" fillId="38" borderId="0" xfId="0" applyFont="1" applyFill="1" applyAlignment="1">
      <alignment horizontal="center"/>
    </xf>
    <xf numFmtId="0" fontId="37" fillId="5" borderId="0" xfId="0" applyFont="1" applyFill="1" applyAlignment="1">
      <alignment horizontal="center"/>
    </xf>
    <xf numFmtId="0" fontId="39" fillId="5" borderId="0" xfId="0" applyFont="1" applyFill="1"/>
    <xf numFmtId="0" fontId="39" fillId="38" borderId="0" xfId="0" applyFont="1" applyFill="1"/>
    <xf numFmtId="0" fontId="3" fillId="38" borderId="0" xfId="1" applyFill="1" applyAlignment="1" applyProtection="1">
      <alignment horizontal="left"/>
    </xf>
    <xf numFmtId="0" fontId="3" fillId="5" borderId="0" xfId="1" applyFill="1" applyAlignment="1" applyProtection="1">
      <alignment horizontal="left"/>
    </xf>
    <xf numFmtId="0" fontId="3" fillId="38" borderId="0" xfId="1" applyFill="1" applyBorder="1" applyAlignment="1" applyProtection="1">
      <alignment horizontal="left"/>
    </xf>
    <xf numFmtId="0" fontId="41" fillId="0" borderId="0" xfId="0" applyFont="1"/>
    <xf numFmtId="0" fontId="43" fillId="5" borderId="1" xfId="0" applyFont="1" applyFill="1" applyBorder="1"/>
    <xf numFmtId="0" fontId="45" fillId="3" borderId="0" xfId="0" applyFont="1" applyFill="1"/>
    <xf numFmtId="0" fontId="46" fillId="0" borderId="0" xfId="0" applyFont="1"/>
    <xf numFmtId="0" fontId="46" fillId="2" borderId="0" xfId="0" applyFont="1" applyFill="1"/>
    <xf numFmtId="0" fontId="47" fillId="3" borderId="0" xfId="0" applyFont="1" applyFill="1"/>
    <xf numFmtId="0" fontId="44" fillId="4" borderId="0" xfId="0" applyFont="1" applyFill="1"/>
    <xf numFmtId="0" fontId="44" fillId="2" borderId="0" xfId="0" applyFont="1" applyFill="1"/>
    <xf numFmtId="0" fontId="43" fillId="4" borderId="0" xfId="0" applyFont="1" applyFill="1"/>
    <xf numFmtId="0" fontId="43" fillId="5" borderId="1" xfId="0" applyFont="1" applyFill="1" applyBorder="1" applyAlignment="1">
      <alignment horizontal="left"/>
    </xf>
    <xf numFmtId="0" fontId="43" fillId="5" borderId="1" xfId="0" applyFont="1" applyFill="1" applyBorder="1" applyAlignment="1">
      <alignment horizontal="center"/>
    </xf>
    <xf numFmtId="1" fontId="43" fillId="5" borderId="1" xfId="0" applyNumberFormat="1" applyFont="1" applyFill="1" applyBorder="1" applyAlignment="1">
      <alignment horizontal="center"/>
    </xf>
    <xf numFmtId="0" fontId="43" fillId="5" borderId="0" xfId="0" applyFont="1" applyFill="1"/>
    <xf numFmtId="0" fontId="50" fillId="2" borderId="0" xfId="0" applyFont="1" applyFill="1"/>
    <xf numFmtId="0" fontId="50" fillId="3" borderId="0" xfId="0" applyFont="1" applyFill="1"/>
    <xf numFmtId="0" fontId="43" fillId="4" borderId="1" xfId="0" applyFont="1" applyFill="1" applyBorder="1"/>
    <xf numFmtId="0" fontId="43" fillId="2" borderId="0" xfId="0" applyFont="1" applyFill="1"/>
    <xf numFmtId="0" fontId="50" fillId="0" borderId="0" xfId="0" applyFont="1"/>
    <xf numFmtId="0" fontId="43" fillId="0" borderId="1" xfId="0" applyFont="1" applyBorder="1"/>
    <xf numFmtId="0" fontId="4" fillId="0" borderId="1" xfId="0" applyFont="1" applyBorder="1"/>
    <xf numFmtId="0" fontId="42" fillId="0" borderId="0" xfId="0" applyFont="1" applyAlignment="1">
      <alignment horizontal="center"/>
    </xf>
    <xf numFmtId="0" fontId="4" fillId="0" borderId="1" xfId="0" applyFont="1" applyBorder="1" applyAlignment="1">
      <alignment horizontal="left"/>
    </xf>
    <xf numFmtId="0" fontId="4" fillId="0" borderId="1" xfId="0" applyFont="1" applyBorder="1" applyAlignment="1">
      <alignment horizontal="center"/>
    </xf>
    <xf numFmtId="1" fontId="4" fillId="0" borderId="1" xfId="0" applyNumberFormat="1" applyFont="1" applyBorder="1" applyAlignment="1">
      <alignment horizontal="center"/>
    </xf>
    <xf numFmtId="0" fontId="12" fillId="5" borderId="0" xfId="0" applyFont="1" applyFill="1"/>
    <xf numFmtId="0" fontId="12" fillId="5" borderId="0" xfId="0" applyFont="1" applyFill="1" applyAlignment="1">
      <alignment horizontal="center"/>
    </xf>
    <xf numFmtId="0" fontId="51" fillId="5" borderId="0" xfId="0" applyFont="1" applyFill="1"/>
    <xf numFmtId="0" fontId="5" fillId="5" borderId="0" xfId="0" applyFont="1" applyFill="1" applyAlignment="1">
      <alignment horizontal="center"/>
    </xf>
    <xf numFmtId="0" fontId="50" fillId="5" borderId="0" xfId="0" applyFont="1" applyFill="1"/>
    <xf numFmtId="0" fontId="14" fillId="37" borderId="0" xfId="0" applyFont="1" applyFill="1"/>
    <xf numFmtId="0" fontId="14" fillId="37" borderId="0" xfId="0" applyFont="1" applyFill="1" applyAlignment="1">
      <alignment horizontal="center"/>
    </xf>
    <xf numFmtId="0" fontId="50" fillId="37" borderId="0" xfId="0" applyFont="1" applyFill="1"/>
    <xf numFmtId="0" fontId="10" fillId="4" borderId="0" xfId="0" applyFont="1" applyFill="1" applyAlignment="1">
      <alignment horizontal="center" vertical="top" wrapText="1"/>
    </xf>
    <xf numFmtId="49" fontId="31" fillId="4" borderId="0" xfId="0" applyNumberFormat="1" applyFont="1" applyFill="1" applyAlignment="1">
      <alignment vertical="top" wrapText="1"/>
    </xf>
    <xf numFmtId="0" fontId="10" fillId="4" borderId="0" xfId="0" applyFont="1" applyFill="1" applyAlignment="1">
      <alignment horizontal="center" vertical="top"/>
    </xf>
    <xf numFmtId="1" fontId="10" fillId="4" borderId="0" xfId="0" applyNumberFormat="1" applyFont="1" applyFill="1" applyAlignment="1">
      <alignment horizontal="center" vertical="top"/>
    </xf>
    <xf numFmtId="0" fontId="31" fillId="4" borderId="0" xfId="0" applyFont="1" applyFill="1" applyAlignment="1">
      <alignment horizontal="center" vertical="top"/>
    </xf>
    <xf numFmtId="0" fontId="53" fillId="5" borderId="1" xfId="1" applyFont="1" applyFill="1" applyBorder="1" applyAlignment="1" applyProtection="1">
      <alignment horizontal="center"/>
    </xf>
    <xf numFmtId="0" fontId="42" fillId="5" borderId="0" xfId="0" applyFont="1" applyFill="1" applyAlignment="1">
      <alignment horizontal="center"/>
    </xf>
    <xf numFmtId="0" fontId="54" fillId="5" borderId="0" xfId="0" applyFont="1" applyFill="1" applyAlignment="1">
      <alignment horizontal="center"/>
    </xf>
    <xf numFmtId="0" fontId="54" fillId="0" borderId="0" xfId="0" applyFont="1" applyAlignment="1">
      <alignment horizontal="center"/>
    </xf>
    <xf numFmtId="0" fontId="4" fillId="0" borderId="0" xfId="0" applyFont="1" applyAlignment="1">
      <alignment horizontal="left"/>
    </xf>
    <xf numFmtId="2" fontId="5" fillId="3" borderId="0" xfId="0" applyNumberFormat="1" applyFont="1" applyFill="1" applyAlignment="1">
      <alignment horizontal="left"/>
    </xf>
    <xf numFmtId="0" fontId="10" fillId="4" borderId="0" xfId="0" applyFont="1" applyFill="1" applyAlignment="1">
      <alignment horizontal="left" vertical="center"/>
    </xf>
    <xf numFmtId="0" fontId="12" fillId="0" borderId="0" xfId="0" applyFont="1" applyAlignment="1">
      <alignment horizontal="left"/>
    </xf>
    <xf numFmtId="0" fontId="14" fillId="0" borderId="0" xfId="0" applyFont="1" applyAlignment="1">
      <alignment horizontal="left"/>
    </xf>
    <xf numFmtId="0" fontId="56" fillId="5" borderId="0" xfId="0" applyFont="1" applyFill="1" applyAlignment="1">
      <alignment horizontal="center"/>
    </xf>
    <xf numFmtId="0" fontId="56" fillId="0" borderId="0" xfId="0" applyFont="1" applyAlignment="1">
      <alignment horizontal="center"/>
    </xf>
    <xf numFmtId="0" fontId="57" fillId="0" borderId="0" xfId="0" applyFont="1" applyAlignment="1">
      <alignment vertical="center"/>
    </xf>
    <xf numFmtId="0" fontId="29" fillId="0" borderId="0" xfId="0" applyFont="1" applyAlignment="1">
      <alignment vertical="center"/>
    </xf>
    <xf numFmtId="0" fontId="58" fillId="0" borderId="0" xfId="0" applyFont="1" applyAlignment="1">
      <alignment vertical="center"/>
    </xf>
    <xf numFmtId="0" fontId="60" fillId="0" borderId="12" xfId="0" applyFont="1" applyBorder="1" applyAlignment="1">
      <alignment vertical="center"/>
    </xf>
    <xf numFmtId="0" fontId="60" fillId="0" borderId="13" xfId="0" applyFont="1" applyBorder="1" applyAlignment="1">
      <alignment horizontal="center" vertical="center"/>
    </xf>
    <xf numFmtId="0" fontId="60" fillId="0" borderId="13" xfId="0" applyFont="1" applyBorder="1" applyAlignment="1">
      <alignment vertical="center"/>
    </xf>
    <xf numFmtId="0" fontId="61" fillId="0" borderId="14" xfId="0" applyFont="1" applyBorder="1" applyAlignment="1">
      <alignment vertical="center"/>
    </xf>
    <xf numFmtId="8" fontId="61" fillId="0" borderId="15" xfId="0" applyNumberFormat="1" applyFont="1" applyBorder="1" applyAlignment="1">
      <alignment horizontal="center" vertical="center"/>
    </xf>
    <xf numFmtId="8" fontId="61" fillId="0" borderId="15" xfId="0" applyNumberFormat="1" applyFont="1" applyBorder="1" applyAlignment="1">
      <alignment vertical="center"/>
    </xf>
    <xf numFmtId="0" fontId="62" fillId="0" borderId="0" xfId="0" applyFont="1" applyAlignment="1">
      <alignment vertical="center"/>
    </xf>
    <xf numFmtId="0" fontId="59" fillId="0" borderId="0" xfId="0" applyFont="1" applyAlignment="1">
      <alignment vertical="center"/>
    </xf>
    <xf numFmtId="0" fontId="0" fillId="0" borderId="0" xfId="0" applyAlignment="1">
      <alignment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0" fillId="0" borderId="0" xfId="0" applyAlignment="1">
      <alignment horizontal="center" vertical="center" wrapText="1"/>
    </xf>
    <xf numFmtId="0" fontId="69" fillId="5" borderId="1" xfId="0" applyFont="1" applyFill="1" applyBorder="1"/>
    <xf numFmtId="0" fontId="70" fillId="0" borderId="0" xfId="0" applyFont="1" applyAlignment="1">
      <alignment horizontal="center"/>
    </xf>
    <xf numFmtId="0" fontId="71" fillId="0" borderId="0" xfId="0" applyFont="1" applyAlignment="1">
      <alignment horizontal="center"/>
    </xf>
    <xf numFmtId="0" fontId="2" fillId="0" borderId="0" xfId="0" applyFont="1" applyAlignment="1">
      <alignment horizontal="center"/>
    </xf>
    <xf numFmtId="0" fontId="2" fillId="2" borderId="0" xfId="0" applyFont="1" applyFill="1" applyAlignment="1">
      <alignment horizontal="center"/>
    </xf>
    <xf numFmtId="0" fontId="2" fillId="3" borderId="0" xfId="0" applyFont="1" applyFill="1" applyAlignment="1">
      <alignment horizontal="center"/>
    </xf>
    <xf numFmtId="0" fontId="67" fillId="4" borderId="0" xfId="0" applyFont="1" applyFill="1" applyAlignment="1">
      <alignment horizontal="center" vertical="top"/>
    </xf>
    <xf numFmtId="0" fontId="38" fillId="4" borderId="1" xfId="0" applyFont="1" applyFill="1" applyBorder="1" applyAlignment="1">
      <alignment horizontal="center"/>
    </xf>
    <xf numFmtId="0" fontId="38" fillId="2" borderId="0" xfId="0" applyFont="1" applyFill="1" applyAlignment="1">
      <alignment horizontal="center"/>
    </xf>
    <xf numFmtId="0" fontId="68" fillId="37" borderId="0" xfId="0" applyFont="1" applyFill="1" applyAlignment="1">
      <alignment horizontal="center"/>
    </xf>
    <xf numFmtId="0" fontId="69" fillId="0" borderId="1" xfId="0" applyFont="1" applyBorder="1"/>
    <xf numFmtId="1" fontId="5" fillId="0" borderId="0" xfId="0" applyNumberFormat="1" applyFont="1" applyAlignment="1">
      <alignment horizontal="center"/>
    </xf>
    <xf numFmtId="1" fontId="5" fillId="2" borderId="0" xfId="0" applyNumberFormat="1" applyFont="1" applyFill="1" applyAlignment="1">
      <alignment horizontal="center"/>
    </xf>
    <xf numFmtId="1" fontId="5" fillId="3" borderId="0" xfId="0" applyNumberFormat="1" applyFont="1" applyFill="1" applyAlignment="1">
      <alignment horizontal="center"/>
    </xf>
    <xf numFmtId="0" fontId="72" fillId="5" borderId="1" xfId="1" applyFont="1" applyFill="1" applyBorder="1" applyAlignment="1" applyProtection="1">
      <alignment horizontal="center"/>
    </xf>
    <xf numFmtId="0" fontId="38" fillId="0" borderId="1" xfId="0" applyFont="1" applyBorder="1" applyAlignment="1">
      <alignment horizontal="center"/>
    </xf>
    <xf numFmtId="0" fontId="73" fillId="4" borderId="0" xfId="0" applyFont="1" applyFill="1"/>
    <xf numFmtId="0" fontId="73" fillId="2" borderId="0" xfId="0" applyFont="1" applyFill="1"/>
    <xf numFmtId="0" fontId="74" fillId="2" borderId="0" xfId="0" applyFont="1" applyFill="1"/>
    <xf numFmtId="0" fontId="6" fillId="2" borderId="0" xfId="0" applyFont="1" applyFill="1" applyAlignment="1">
      <alignment horizontal="left" vertical="center"/>
    </xf>
    <xf numFmtId="0" fontId="37" fillId="2" borderId="0" xfId="0" applyFont="1" applyFill="1" applyAlignment="1">
      <alignment horizontal="center" vertical="center"/>
    </xf>
    <xf numFmtId="165" fontId="48" fillId="3" borderId="0" xfId="0" applyNumberFormat="1" applyFont="1" applyFill="1" applyAlignment="1">
      <alignment horizontal="left"/>
    </xf>
    <xf numFmtId="165" fontId="7" fillId="3" borderId="0" xfId="0" applyNumberFormat="1" applyFont="1" applyFill="1" applyAlignment="1">
      <alignment horizontal="left"/>
    </xf>
    <xf numFmtId="0" fontId="9" fillId="3" borderId="0" xfId="1" applyFont="1" applyFill="1" applyBorder="1" applyAlignment="1" applyProtection="1">
      <alignment horizontal="center"/>
    </xf>
    <xf numFmtId="0" fontId="66" fillId="3" borderId="0" xfId="1" applyNumberFormat="1" applyFont="1" applyFill="1" applyBorder="1" applyAlignment="1" applyProtection="1">
      <alignment horizontal="center"/>
    </xf>
    <xf numFmtId="0" fontId="2" fillId="5" borderId="0" xfId="0" applyFont="1" applyFill="1" applyAlignment="1">
      <alignment horizontal="left" wrapText="1"/>
    </xf>
    <xf numFmtId="0" fontId="40" fillId="38" borderId="0" xfId="0" applyFont="1" applyFill="1" applyAlignment="1">
      <alignment horizontal="left"/>
    </xf>
    <xf numFmtId="0" fontId="63" fillId="0" borderId="0" xfId="0" applyFont="1" applyAlignment="1">
      <alignment vertical="center" wrapText="1"/>
    </xf>
    <xf numFmtId="0" fontId="64" fillId="0" borderId="0" xfId="0" applyFont="1" applyAlignment="1">
      <alignment vertical="center" wrapText="1"/>
    </xf>
    <xf numFmtId="0" fontId="64" fillId="0" borderId="0" xfId="0" applyFont="1" applyAlignment="1">
      <alignment horizontal="left" vertical="center" wrapText="1" indent="1"/>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Euro 2" xfId="43" xr:uid="{00000000-0005-0000-0000-00001A000000}"/>
    <cellStyle name="Gekoppelde cel" xfId="13" builtinId="24" customBuiltin="1"/>
    <cellStyle name="Goed" xfId="7" builtinId="26" customBuiltin="1"/>
    <cellStyle name="Hyperlink" xfId="1" builtinId="8"/>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Titel" xfId="2" builtinId="15" customBuiltin="1"/>
    <cellStyle name="Totaal" xfId="18" builtinId="25" customBuiltin="1"/>
    <cellStyle name="Uitvoer" xfId="11" builtinId="21" customBuiltin="1"/>
    <cellStyle name="Valuta 2" xfId="45" xr:uid="{00000000-0005-0000-0000-00002A000000}"/>
    <cellStyle name="Valuta 2 2" xfId="47" xr:uid="{A2BAA09D-8DB3-4700-B9BC-250605BF4840}"/>
    <cellStyle name="Valuta 3" xfId="44" xr:uid="{00000000-0005-0000-0000-00002B000000}"/>
    <cellStyle name="Valuta 3 2" xfId="46" xr:uid="{296956F1-0BBD-4A37-87D0-7405D67ED81E}"/>
    <cellStyle name="Verklarende tekst" xfId="17" builtinId="53" customBuiltin="1"/>
    <cellStyle name="Waarschuwingstekst" xfId="15" builtinId="11" customBuiltin="1"/>
  </cellStyles>
  <dxfs count="0"/>
  <tableStyles count="0" defaultTableStyle="TableStyleMedium2" defaultPivotStyle="PivotStyleLight16"/>
  <colors>
    <mruColors>
      <color rgb="FF00B050"/>
      <color rgb="FF00997C"/>
      <color rgb="FFEBF4F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17930</xdr:rowOff>
    </xdr:from>
    <xdr:to>
      <xdr:col>16</xdr:col>
      <xdr:colOff>0</xdr:colOff>
      <xdr:row>7</xdr:row>
      <xdr:rowOff>35021</xdr:rowOff>
    </xdr:to>
    <xdr:pic>
      <xdr:nvPicPr>
        <xdr:cNvPr id="2" name="Afbeelding 8">
          <a:extLst>
            <a:ext uri="{FF2B5EF4-FFF2-40B4-BE49-F238E27FC236}">
              <a16:creationId xmlns:a16="http://schemas.microsoft.com/office/drawing/2014/main" id="{163D275C-F89A-4825-8D9B-C7763EDB47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17930"/>
          <a:ext cx="17716500" cy="1373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91440</xdr:colOff>
      <xdr:row>0</xdr:row>
      <xdr:rowOff>53340</xdr:rowOff>
    </xdr:from>
    <xdr:to>
      <xdr:col>12</xdr:col>
      <xdr:colOff>441960</xdr:colOff>
      <xdr:row>3</xdr:row>
      <xdr:rowOff>196592</xdr:rowOff>
    </xdr:to>
    <xdr:pic>
      <xdr:nvPicPr>
        <xdr:cNvPr id="3" name="Afbeelding 2">
          <a:extLst>
            <a:ext uri="{FF2B5EF4-FFF2-40B4-BE49-F238E27FC236}">
              <a16:creationId xmlns:a16="http://schemas.microsoft.com/office/drawing/2014/main" id="{D24E7B13-680D-EB3A-BDC3-CB914EC89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7440" y="53340"/>
          <a:ext cx="1569720" cy="78333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ustomers.floriday.io/explorer/overview/af1440a9-a369-4a25-b79f-4e580da6ffa3" TargetMode="External"/><Relationship Id="rId299" Type="http://schemas.openxmlformats.org/officeDocument/2006/relationships/hyperlink" Target="https://customers.floriday.io/explorer/overview/ee44710a-0650-4ea6-9c76-fce05379efe2" TargetMode="External"/><Relationship Id="rId21" Type="http://schemas.openxmlformats.org/officeDocument/2006/relationships/hyperlink" Target="https://customers.floriday.io/explorer/overview/93adbcb6-d909-4e96-9d98-b73120b67f3e" TargetMode="External"/><Relationship Id="rId63" Type="http://schemas.openxmlformats.org/officeDocument/2006/relationships/hyperlink" Target="https://customers.floriday.io/explorer/overview/25517bd6-5dbc-46eb-a0dd-dd5fcabc85fb" TargetMode="External"/><Relationship Id="rId159" Type="http://schemas.openxmlformats.org/officeDocument/2006/relationships/hyperlink" Target="https://customers.floriday.io/explorer/overview/75544959-d427-47c2-8e7d-54665b75e5e5" TargetMode="External"/><Relationship Id="rId324" Type="http://schemas.openxmlformats.org/officeDocument/2006/relationships/hyperlink" Target="https://customers.floriday.io/explorer/overview/25a9717c-c297-4976-b575-c426cbfbfd29" TargetMode="External"/><Relationship Id="rId170" Type="http://schemas.openxmlformats.org/officeDocument/2006/relationships/hyperlink" Target="https://customers.floriday.io/explorer/overview/e53abe1c-c2d7-4394-9995-840420776804" TargetMode="External"/><Relationship Id="rId226" Type="http://schemas.openxmlformats.org/officeDocument/2006/relationships/hyperlink" Target="https://customers.floriday.io/explorer/overview/aa4874a2-f551-4330-863f-a1d17bb1cac7" TargetMode="External"/><Relationship Id="rId268" Type="http://schemas.openxmlformats.org/officeDocument/2006/relationships/hyperlink" Target="https://customers.floriday.io/explorer/overview/64e1b26c-4e17-459b-83af-effa8c40bb26" TargetMode="External"/><Relationship Id="rId32" Type="http://schemas.openxmlformats.org/officeDocument/2006/relationships/hyperlink" Target="https://customers.floriday.io/explorer/overview/4370824f-4b05-4849-bd78-ab1b5dfbe711" TargetMode="External"/><Relationship Id="rId74" Type="http://schemas.openxmlformats.org/officeDocument/2006/relationships/hyperlink" Target="https://customers.floriday.io/explorer/overview/8476bbb1-ff9b-4dac-b6de-df9736ab5ba1" TargetMode="External"/><Relationship Id="rId128" Type="http://schemas.openxmlformats.org/officeDocument/2006/relationships/hyperlink" Target="https://customers.floriday.io/explorer/overview/3627934e-4a40-4649-ba83-6a0971890ed1" TargetMode="External"/><Relationship Id="rId335" Type="http://schemas.openxmlformats.org/officeDocument/2006/relationships/hyperlink" Target="https://customers.floriday.io/explorer/overview/869df85f-4e3a-4a2c-8ef6-72ec99865199" TargetMode="External"/><Relationship Id="rId5" Type="http://schemas.openxmlformats.org/officeDocument/2006/relationships/hyperlink" Target="https://customers.floriday.io/explorer/overview/25ebeed5-a66b-4b57-b3de-870a76d31eb3" TargetMode="External"/><Relationship Id="rId181" Type="http://schemas.openxmlformats.org/officeDocument/2006/relationships/hyperlink" Target="https://customers.floriday.io/explorer/overview/1ce3d3e0-dbed-4eae-825e-f3169ff6cf1a" TargetMode="External"/><Relationship Id="rId237" Type="http://schemas.openxmlformats.org/officeDocument/2006/relationships/hyperlink" Target="https://customers.floriday.io/explorer/overview/63976f3e-94ac-4a8c-a950-4d5435b59021" TargetMode="External"/><Relationship Id="rId279" Type="http://schemas.openxmlformats.org/officeDocument/2006/relationships/hyperlink" Target="https://customers.floriday.io/explorer/overview/bd201c55-1ea2-4d60-9c1a-b754eaba4b97" TargetMode="External"/><Relationship Id="rId43" Type="http://schemas.openxmlformats.org/officeDocument/2006/relationships/hyperlink" Target="https://customers.floriday.io/explorer/overview/a04d3244-e058-420e-a748-ae82732c7e63" TargetMode="External"/><Relationship Id="rId139" Type="http://schemas.openxmlformats.org/officeDocument/2006/relationships/hyperlink" Target="https://customers.floriday.io/explorer/overview/388d78f7-2b9c-4650-8260-ced71197c473" TargetMode="External"/><Relationship Id="rId290" Type="http://schemas.openxmlformats.org/officeDocument/2006/relationships/hyperlink" Target="https://customers.floriday.io/explorer/overview/48d63f98-c49d-493a-91d8-a3470e59223d" TargetMode="External"/><Relationship Id="rId304" Type="http://schemas.openxmlformats.org/officeDocument/2006/relationships/hyperlink" Target="https://customers.floriday.io/explorer/overview/3a688456-8708-4fdd-ad77-a7a303a20d40" TargetMode="External"/><Relationship Id="rId85" Type="http://schemas.openxmlformats.org/officeDocument/2006/relationships/hyperlink" Target="https://customers.floriday.io/explorer/overview/8551b4bc-6243-433c-a530-875c60dfb536" TargetMode="External"/><Relationship Id="rId150" Type="http://schemas.openxmlformats.org/officeDocument/2006/relationships/hyperlink" Target="https://customers.floriday.io/explorer/overview/5c6bacb0-49d8-4047-aa4c-408767ff4589" TargetMode="External"/><Relationship Id="rId192" Type="http://schemas.openxmlformats.org/officeDocument/2006/relationships/hyperlink" Target="https://customers.floriday.io/explorer/overview/a8c9ab58-1aab-4094-93f2-99abfdabf37c" TargetMode="External"/><Relationship Id="rId206" Type="http://schemas.openxmlformats.org/officeDocument/2006/relationships/hyperlink" Target="https://customers.floriday.io/explorer/overview/90c0e00c-d037-44b8-9e46-dafc30f8a90b" TargetMode="External"/><Relationship Id="rId248" Type="http://schemas.openxmlformats.org/officeDocument/2006/relationships/hyperlink" Target="https://customers.floriday.io/explorer/overview/646103c6-9654-4042-ab61-9a99aa9223e3" TargetMode="External"/><Relationship Id="rId12" Type="http://schemas.openxmlformats.org/officeDocument/2006/relationships/hyperlink" Target="https://customers.floriday.io/explorer/overview/152d2d68-d1f2-4f68-b609-83e841ec0ba9" TargetMode="External"/><Relationship Id="rId108" Type="http://schemas.openxmlformats.org/officeDocument/2006/relationships/hyperlink" Target="https://customers.floriday.io/explorer/overview/bc0c31d5-cc77-4604-9b4b-1dd9a00ebd69" TargetMode="External"/><Relationship Id="rId315" Type="http://schemas.openxmlformats.org/officeDocument/2006/relationships/hyperlink" Target="https://customers.floriday.io/explorer/overview/3317d8a6-0b01-462c-b2b1-2b27f8f979d6" TargetMode="External"/><Relationship Id="rId54" Type="http://schemas.openxmlformats.org/officeDocument/2006/relationships/hyperlink" Target="https://customers.floriday.io/explorer/overview/958b6d6c-3b50-41b3-9a6c-75f112225270" TargetMode="External"/><Relationship Id="rId96" Type="http://schemas.openxmlformats.org/officeDocument/2006/relationships/hyperlink" Target="https://customers.floriday.io/explorer/overview/581fdc3c-88fe-468d-bca8-89e545933963" TargetMode="External"/><Relationship Id="rId161" Type="http://schemas.openxmlformats.org/officeDocument/2006/relationships/hyperlink" Target="https://customers.floriday.io/explorer/overview/2d8700f9-1481-40ef-9376-bb6841996cdb" TargetMode="External"/><Relationship Id="rId217" Type="http://schemas.openxmlformats.org/officeDocument/2006/relationships/hyperlink" Target="https://customers.floriday.io/explorer/overview/5a8def94-2cc9-4c48-8838-9987febdcfe2" TargetMode="External"/><Relationship Id="rId259" Type="http://schemas.openxmlformats.org/officeDocument/2006/relationships/hyperlink" Target="https://customers.floriday.io/explorer/overview/f259fefe-5035-4b71-80d2-b8104a742eef" TargetMode="External"/><Relationship Id="rId23" Type="http://schemas.openxmlformats.org/officeDocument/2006/relationships/hyperlink" Target="https://customers.floriday.io/explorer/overview/4db913b6-a497-45da-be49-49ba1be573b4" TargetMode="External"/><Relationship Id="rId119" Type="http://schemas.openxmlformats.org/officeDocument/2006/relationships/hyperlink" Target="https://customers.floriday.io/explorer/overview/917d15d4-706c-463e-a687-47ffe2c1e304" TargetMode="External"/><Relationship Id="rId270" Type="http://schemas.openxmlformats.org/officeDocument/2006/relationships/hyperlink" Target="https://customers.floriday.io/explorer/overview/9bdcb8cd-f5bb-4b37-b3dd-9d10e18e63b2" TargetMode="External"/><Relationship Id="rId326" Type="http://schemas.openxmlformats.org/officeDocument/2006/relationships/hyperlink" Target="https://customers.floriday.io/explorer/overview/fc325723-6f17-4f0c-925f-99577afb2761" TargetMode="External"/><Relationship Id="rId65" Type="http://schemas.openxmlformats.org/officeDocument/2006/relationships/hyperlink" Target="https://customers.floriday.io/explorer/overview/c6927a47-b001-4c78-b6bf-cee0cf98adfa" TargetMode="External"/><Relationship Id="rId130" Type="http://schemas.openxmlformats.org/officeDocument/2006/relationships/hyperlink" Target="https://customers.floriday.io/explorer/overview/cb633b3d-68e1-4d11-a5d5-ec2fdc44b23a" TargetMode="External"/><Relationship Id="rId172" Type="http://schemas.openxmlformats.org/officeDocument/2006/relationships/hyperlink" Target="https://customers.floriday.io/explorer/overview/b4ef8bd4-c5ef-4f6e-93b7-8cd2d49c0db3" TargetMode="External"/><Relationship Id="rId228" Type="http://schemas.openxmlformats.org/officeDocument/2006/relationships/hyperlink" Target="https://customers.floriday.io/explorer/overview/bd342c24-0ba1-450e-8bd7-350ac7b0a92d" TargetMode="External"/><Relationship Id="rId281" Type="http://schemas.openxmlformats.org/officeDocument/2006/relationships/hyperlink" Target="https://customers.floriday.io/explorer/overview/472f415e-6429-43ce-b95d-0ef36e354a1d" TargetMode="External"/><Relationship Id="rId337" Type="http://schemas.openxmlformats.org/officeDocument/2006/relationships/hyperlink" Target="https://customers.floriday.io/explorer/overview/6aa54ab0-700a-4ea7-99c0-b17fb2e339bb" TargetMode="External"/><Relationship Id="rId34" Type="http://schemas.openxmlformats.org/officeDocument/2006/relationships/hyperlink" Target="https://customers.floriday.io/explorer/overview/77c28693-2c3b-4cf3-a4ed-a158f418f85a" TargetMode="External"/><Relationship Id="rId76" Type="http://schemas.openxmlformats.org/officeDocument/2006/relationships/hyperlink" Target="https://customers.floriday.io/explorer/overview/01e88cd8-c30f-4a31-bf4a-6190e829d7fb" TargetMode="External"/><Relationship Id="rId141" Type="http://schemas.openxmlformats.org/officeDocument/2006/relationships/hyperlink" Target="https://customers.floriday.io/explorer/overview/58be4faf-a700-4358-9801-49c710bf97d2" TargetMode="External"/><Relationship Id="rId7" Type="http://schemas.openxmlformats.org/officeDocument/2006/relationships/hyperlink" Target="https://customers.floriday.io/explorer/overview/d410f581-f640-47f9-8095-e5fc14d86c99" TargetMode="External"/><Relationship Id="rId183" Type="http://schemas.openxmlformats.org/officeDocument/2006/relationships/hyperlink" Target="https://customers.floriday.io/explorer/overview/01f84727-79c6-476d-a9c7-353a6bcdbc82" TargetMode="External"/><Relationship Id="rId239" Type="http://schemas.openxmlformats.org/officeDocument/2006/relationships/hyperlink" Target="https://customers.floriday.io/explorer/overview/fcbaadc0-db1a-4771-b87d-bd4dc491e243" TargetMode="External"/><Relationship Id="rId250" Type="http://schemas.openxmlformats.org/officeDocument/2006/relationships/hyperlink" Target="https://customers.floriday.io/explorer/overview/4a675e8f-10e7-4417-8dff-b8a98f9f30f7" TargetMode="External"/><Relationship Id="rId292" Type="http://schemas.openxmlformats.org/officeDocument/2006/relationships/hyperlink" Target="https://customers.floriday.io/explorer/overview/5bc0f28b-fc48-405a-8c18-20c5c0604dd4" TargetMode="External"/><Relationship Id="rId306" Type="http://schemas.openxmlformats.org/officeDocument/2006/relationships/hyperlink" Target="https://customers.floriday.io/explorer/overview/bff6d887-e988-4e14-bc42-7d3f87d9aea9" TargetMode="External"/><Relationship Id="rId45" Type="http://schemas.openxmlformats.org/officeDocument/2006/relationships/hyperlink" Target="https://customers.floriday.io/explorer/overview/5f286fed-2bf1-42d2-9166-02eaacefaa11" TargetMode="External"/><Relationship Id="rId87" Type="http://schemas.openxmlformats.org/officeDocument/2006/relationships/hyperlink" Target="https://customers.floriday.io/explorer/overview/a3ac6f70-6aa1-4c81-a4fc-8ad91f5f3def" TargetMode="External"/><Relationship Id="rId110" Type="http://schemas.openxmlformats.org/officeDocument/2006/relationships/hyperlink" Target="https://customers.floriday.io/explorer/overview/5c6bacb0-49d8-4047-aa4c-408767ff4589" TargetMode="External"/><Relationship Id="rId152" Type="http://schemas.openxmlformats.org/officeDocument/2006/relationships/hyperlink" Target="https://customers.floriday.io/explorer/overview/b77eff8f-24d9-422c-9a61-bea93a127bfc" TargetMode="External"/><Relationship Id="rId194" Type="http://schemas.openxmlformats.org/officeDocument/2006/relationships/hyperlink" Target="https://customers.floriday.io/explorer/overview/d03f413f-fe20-4da0-8cf0-daee1d9bb976" TargetMode="External"/><Relationship Id="rId208" Type="http://schemas.openxmlformats.org/officeDocument/2006/relationships/hyperlink" Target="https://customers.floriday.io/explorer/overview/4b48ba81-292e-4bfa-bf9c-4a8e8b592fd1" TargetMode="External"/><Relationship Id="rId240" Type="http://schemas.openxmlformats.org/officeDocument/2006/relationships/hyperlink" Target="https://customers.floriday.io/explorer/overview/ae42b16c-b174-426a-8e47-917b095ec79d" TargetMode="External"/><Relationship Id="rId261" Type="http://schemas.openxmlformats.org/officeDocument/2006/relationships/hyperlink" Target="https://customers.floriday.io/explorer/overview/6e4d7eba-243c-4efe-8a64-df943fbfe805" TargetMode="External"/><Relationship Id="rId14" Type="http://schemas.openxmlformats.org/officeDocument/2006/relationships/hyperlink" Target="https://customers.floriday.io/explorer/overview/05e4b134-e7e5-4dce-bc51-dd6a29a2204f" TargetMode="External"/><Relationship Id="rId35" Type="http://schemas.openxmlformats.org/officeDocument/2006/relationships/hyperlink" Target="https://customers.floriday.io/explorer/overview/cc6677cd-5211-4a1d-86cb-a29e1aa6b36b" TargetMode="External"/><Relationship Id="rId56" Type="http://schemas.openxmlformats.org/officeDocument/2006/relationships/hyperlink" Target="https://customers.floriday.io/explorer/overview/214bbb65-e282-4014-a01a-eb0fefedf70a" TargetMode="External"/><Relationship Id="rId77" Type="http://schemas.openxmlformats.org/officeDocument/2006/relationships/hyperlink" Target="https://customers.floriday.io/explorer/overview/d4022845-6802-4b47-9c09-4d4c6ac03dd0" TargetMode="External"/><Relationship Id="rId100" Type="http://schemas.openxmlformats.org/officeDocument/2006/relationships/hyperlink" Target="https://customers.floriday.io/explorer/overview/a15951e6-4825-4013-9b43-25d5a5ec4a4a" TargetMode="External"/><Relationship Id="rId282" Type="http://schemas.openxmlformats.org/officeDocument/2006/relationships/hyperlink" Target="https://customers.floriday.io/explorer/overview/9e94cf7a-a309-484b-877f-dd69205860fc" TargetMode="External"/><Relationship Id="rId317" Type="http://schemas.openxmlformats.org/officeDocument/2006/relationships/hyperlink" Target="https://customers.floriday.io/explorer/overview/f8a57b17-861b-4473-acfa-ffefe8eb229e" TargetMode="External"/><Relationship Id="rId338" Type="http://schemas.openxmlformats.org/officeDocument/2006/relationships/hyperlink" Target="https://customers.floriday.io/explorer/overview/05c308e7-85ce-4f20-9e75-008640ea2c72" TargetMode="External"/><Relationship Id="rId8" Type="http://schemas.openxmlformats.org/officeDocument/2006/relationships/hyperlink" Target="https://customers.floriday.io/explorer/overview/898aa099-86f1-4cd7-bda8-ce82b07822a5" TargetMode="External"/><Relationship Id="rId98" Type="http://schemas.openxmlformats.org/officeDocument/2006/relationships/hyperlink" Target="https://customers.floriday.io/explorer/overview/e16f4447-7f40-41be-912b-1a62bfbef332" TargetMode="External"/><Relationship Id="rId121" Type="http://schemas.openxmlformats.org/officeDocument/2006/relationships/hyperlink" Target="https://customers.floriday.io/explorer/overview/cd2ddc9d-f479-4653-9db6-b2a31f01b6f9" TargetMode="External"/><Relationship Id="rId142" Type="http://schemas.openxmlformats.org/officeDocument/2006/relationships/hyperlink" Target="https://customers.floriday.io/explorer/overview/d6114a1c-cad0-45c5-a7cd-415d0846f126" TargetMode="External"/><Relationship Id="rId163" Type="http://schemas.openxmlformats.org/officeDocument/2006/relationships/hyperlink" Target="https://customers.floriday.io/explorer/overview/e90220b7-5fbc-4798-8c64-f6d728bf5cb4" TargetMode="External"/><Relationship Id="rId184" Type="http://schemas.openxmlformats.org/officeDocument/2006/relationships/hyperlink" Target="https://customers.floriday.io/explorer/overview/d54bfeea-d3b2-49d3-a1f2-ba8a27a02877" TargetMode="External"/><Relationship Id="rId219" Type="http://schemas.openxmlformats.org/officeDocument/2006/relationships/hyperlink" Target="https://customers.floriday.io/explorer/overview/ee669e60-51e8-4181-8701-afd57c74c5cd" TargetMode="External"/><Relationship Id="rId230" Type="http://schemas.openxmlformats.org/officeDocument/2006/relationships/hyperlink" Target="https://customers.floriday.io/explorer/overview/887a1f1f-c01c-4672-9fe5-e644230c63d7" TargetMode="External"/><Relationship Id="rId251" Type="http://schemas.openxmlformats.org/officeDocument/2006/relationships/hyperlink" Target="https://customers.floriday.io/explorer/overview/ca237ca0-2e85-48d8-8bbb-a3e524bda2a4" TargetMode="External"/><Relationship Id="rId25" Type="http://schemas.openxmlformats.org/officeDocument/2006/relationships/hyperlink" Target="https://customers.floriday.io/explorer/overview/c1b015d6-aed0-4806-b867-cd6c7e1e8890" TargetMode="External"/><Relationship Id="rId46" Type="http://schemas.openxmlformats.org/officeDocument/2006/relationships/hyperlink" Target="https://customers.floriday.io/explorer/overview/e55bf74a-4762-484d-9d68-4458c4c06e06" TargetMode="External"/><Relationship Id="rId67" Type="http://schemas.openxmlformats.org/officeDocument/2006/relationships/hyperlink" Target="https://customers.floriday.io/explorer/overview/38d326f2-b633-42eb-be33-89df9f7255fc" TargetMode="External"/><Relationship Id="rId272" Type="http://schemas.openxmlformats.org/officeDocument/2006/relationships/hyperlink" Target="https://customers.floriday.io/explorer/overview/cae78f08-2a68-4130-aaf8-0220022d9bca" TargetMode="External"/><Relationship Id="rId293" Type="http://schemas.openxmlformats.org/officeDocument/2006/relationships/hyperlink" Target="https://customers.floriday.io/explorer/overview/3353b9c2-20ea-48dc-b955-3277740adcd8" TargetMode="External"/><Relationship Id="rId307" Type="http://schemas.openxmlformats.org/officeDocument/2006/relationships/hyperlink" Target="https://customers.floriday.io/explorer/overview/acf9cf52-7458-4139-b3f9-6cfd252f3bee" TargetMode="External"/><Relationship Id="rId328" Type="http://schemas.openxmlformats.org/officeDocument/2006/relationships/hyperlink" Target="https://customers.floriday.io/explorer/overview/1b64a7d8-7939-4e5e-b30f-1ef2fda7bdfc" TargetMode="External"/><Relationship Id="rId88" Type="http://schemas.openxmlformats.org/officeDocument/2006/relationships/hyperlink" Target="https://customers.floriday.io/explorer/overview/a505d132-7240-4188-880e-fe62b722f108" TargetMode="External"/><Relationship Id="rId111" Type="http://schemas.openxmlformats.org/officeDocument/2006/relationships/hyperlink" Target="https://customers.floriday.io/explorer/overview/5129e999-266b-458b-992c-921bd2a70627" TargetMode="External"/><Relationship Id="rId132" Type="http://schemas.openxmlformats.org/officeDocument/2006/relationships/hyperlink" Target="https://customers.floriday.io/explorer/overview/ad487e3c-c685-4e0f-8c94-8c2c7eb3d996" TargetMode="External"/><Relationship Id="rId153" Type="http://schemas.openxmlformats.org/officeDocument/2006/relationships/hyperlink" Target="https://customers.floriday.io/explorer/overview/cf12790a-1da7-4ad4-a46d-2deb719d6d67" TargetMode="External"/><Relationship Id="rId174" Type="http://schemas.openxmlformats.org/officeDocument/2006/relationships/hyperlink" Target="https://customers.floriday.io/explorer/overview/6075234c-b5e1-4b03-8057-ce075dc22de4" TargetMode="External"/><Relationship Id="rId195" Type="http://schemas.openxmlformats.org/officeDocument/2006/relationships/hyperlink" Target="https://customers.floriday.io/explorer/overview/e982c702-b4ed-4b3f-94e2-4aa747e99283" TargetMode="External"/><Relationship Id="rId209" Type="http://schemas.openxmlformats.org/officeDocument/2006/relationships/hyperlink" Target="https://customers.floriday.io/explorer/overview/c61c86f2-1d36-4fae-b1b8-bd47e4b86d37" TargetMode="External"/><Relationship Id="rId220" Type="http://schemas.openxmlformats.org/officeDocument/2006/relationships/hyperlink" Target="https://customers.floriday.io/explorer/overview/4c013c08-9078-4870-9a13-1152ab96768b" TargetMode="External"/><Relationship Id="rId241" Type="http://schemas.openxmlformats.org/officeDocument/2006/relationships/hyperlink" Target="https://customers.floriday.io/explorer/overview/3a366ebe-cbfc-4443-b156-aaf3bb1f6964" TargetMode="External"/><Relationship Id="rId15" Type="http://schemas.openxmlformats.org/officeDocument/2006/relationships/hyperlink" Target="https://customers.floriday.io/explorer/overview/5f833a58-c59b-41e1-b85a-92bfa4ffeca3" TargetMode="External"/><Relationship Id="rId36" Type="http://schemas.openxmlformats.org/officeDocument/2006/relationships/hyperlink" Target="https://customers.floriday.io/explorer/overview/8af3862b-5c51-4126-b8ce-7756fe0d418b" TargetMode="External"/><Relationship Id="rId57" Type="http://schemas.openxmlformats.org/officeDocument/2006/relationships/hyperlink" Target="https://customers.floriday.io/explorer/overview/fc867201-86a7-4bb5-9fb2-e1b63772d1b6" TargetMode="External"/><Relationship Id="rId262" Type="http://schemas.openxmlformats.org/officeDocument/2006/relationships/hyperlink" Target="https://customers.floriday.io/explorer/overview/47c6a5b8-db6a-4d78-9afd-5ad5bf93fcb6" TargetMode="External"/><Relationship Id="rId283" Type="http://schemas.openxmlformats.org/officeDocument/2006/relationships/hyperlink" Target="https://customers.floriday.io/explorer/overview/fbd4d135-dc46-4028-91b7-658fe667076b" TargetMode="External"/><Relationship Id="rId318" Type="http://schemas.openxmlformats.org/officeDocument/2006/relationships/hyperlink" Target="https://customers.floriday.io/explorer/overview/230fd1e4-a99c-4761-b3b7-64ee5da18c61" TargetMode="External"/><Relationship Id="rId339" Type="http://schemas.openxmlformats.org/officeDocument/2006/relationships/hyperlink" Target="https://customers.floriday.io/explorer/overview/d2ecbb61-ede9-472c-8724-a952f9213e11" TargetMode="External"/><Relationship Id="rId78" Type="http://schemas.openxmlformats.org/officeDocument/2006/relationships/hyperlink" Target="https://customers.floriday.io/explorer/overview/6e3aa99d-90da-4e45-8096-411da3264414" TargetMode="External"/><Relationship Id="rId99" Type="http://schemas.openxmlformats.org/officeDocument/2006/relationships/hyperlink" Target="https://customers.floriday.io/explorer/overview/87773411-78db-4fe9-b8da-832bdfd3b51b" TargetMode="External"/><Relationship Id="rId101" Type="http://schemas.openxmlformats.org/officeDocument/2006/relationships/hyperlink" Target="https://customers.floriday.io/explorer/overview/f3755ccb-0f58-47a7-8074-f8dd86fbdfa4" TargetMode="External"/><Relationship Id="rId122" Type="http://schemas.openxmlformats.org/officeDocument/2006/relationships/hyperlink" Target="https://customers.floriday.io/explorer/overview/1f756e8f-f63d-447a-acb7-ba150bc73225" TargetMode="External"/><Relationship Id="rId143" Type="http://schemas.openxmlformats.org/officeDocument/2006/relationships/hyperlink" Target="https://customers.floriday.io/explorer/overview/b079d9ed-db1b-46b7-98e8-88a0e0ed72e2" TargetMode="External"/><Relationship Id="rId164" Type="http://schemas.openxmlformats.org/officeDocument/2006/relationships/hyperlink" Target="https://customers.floriday.io/explorer/overview/2c7a26fd-0102-4582-8573-7e775f4fe7ca" TargetMode="External"/><Relationship Id="rId185" Type="http://schemas.openxmlformats.org/officeDocument/2006/relationships/hyperlink" Target="https://customers.floriday.io/explorer/overview/30f23c8b-0119-47be-824e-d6356ce693f7" TargetMode="External"/><Relationship Id="rId9" Type="http://schemas.openxmlformats.org/officeDocument/2006/relationships/hyperlink" Target="https://customers.floriday.io/explorer/overview/349ffc58-919c-48b4-ba77-22d03ffcfa2a" TargetMode="External"/><Relationship Id="rId210" Type="http://schemas.openxmlformats.org/officeDocument/2006/relationships/hyperlink" Target="https://customers.floriday.io/explorer/overview/9a2a7230-c7bf-4659-852f-fe522868c315" TargetMode="External"/><Relationship Id="rId26" Type="http://schemas.openxmlformats.org/officeDocument/2006/relationships/hyperlink" Target="https://customers.floriday.io/explorer/overview/d831003b-d62c-48d0-a9c4-3b046b4bfe92" TargetMode="External"/><Relationship Id="rId231" Type="http://schemas.openxmlformats.org/officeDocument/2006/relationships/hyperlink" Target="https://customers.floriday.io/explorer/overview/931338f9-32bb-4a1e-9f5b-8da21b446cdc" TargetMode="External"/><Relationship Id="rId252" Type="http://schemas.openxmlformats.org/officeDocument/2006/relationships/hyperlink" Target="https://customers.floriday.io/explorer/overview/11a02387-0a32-49e7-ae6c-c88b4ab9898b" TargetMode="External"/><Relationship Id="rId273" Type="http://schemas.openxmlformats.org/officeDocument/2006/relationships/hyperlink" Target="https://customers.floriday.io/explorer/overview/f4b7dc8c-b384-4c3c-89b1-606f7cce8f1c" TargetMode="External"/><Relationship Id="rId294" Type="http://schemas.openxmlformats.org/officeDocument/2006/relationships/hyperlink" Target="https://customers.floriday.io/explorer/overview/cb0b96fb-5ffd-4969-b546-1ff72b12296d" TargetMode="External"/><Relationship Id="rId308" Type="http://schemas.openxmlformats.org/officeDocument/2006/relationships/hyperlink" Target="https://customers.floriday.io/explorer/overview/6c3f15e3-48db-4cc8-b2d5-593dbc7298a7" TargetMode="External"/><Relationship Id="rId329" Type="http://schemas.openxmlformats.org/officeDocument/2006/relationships/hyperlink" Target="https://customers.floriday.io/explorer/overview/5e7054b9-5bc9-4bb1-81e0-b5e106a972d5" TargetMode="External"/><Relationship Id="rId47" Type="http://schemas.openxmlformats.org/officeDocument/2006/relationships/hyperlink" Target="https://customers.floriday.io/explorer/overview/0d6ebdd7-09eb-426f-b761-15b24b241be5" TargetMode="External"/><Relationship Id="rId68" Type="http://schemas.openxmlformats.org/officeDocument/2006/relationships/hyperlink" Target="https://customers.floriday.io/explorer/overview/2c704a43-99d6-495a-bad5-dedd223e3fdb" TargetMode="External"/><Relationship Id="rId89" Type="http://schemas.openxmlformats.org/officeDocument/2006/relationships/hyperlink" Target="https://customers.floriday.io/explorer/overview/c6406838-814c-4901-a1bd-12e592ec2e54" TargetMode="External"/><Relationship Id="rId112" Type="http://schemas.openxmlformats.org/officeDocument/2006/relationships/hyperlink" Target="https://customers.floriday.io/explorer/overview/1b56e7aa-a233-4793-8863-1e0b2083f5b2" TargetMode="External"/><Relationship Id="rId133" Type="http://schemas.openxmlformats.org/officeDocument/2006/relationships/hyperlink" Target="https://customers.floriday.io/explorer/overview/11226021-b5fc-4e1c-b22f-74d4bcf38ce4" TargetMode="External"/><Relationship Id="rId154" Type="http://schemas.openxmlformats.org/officeDocument/2006/relationships/hyperlink" Target="https://customers.floriday.io/explorer/overview/de49b3fd-23de-4542-b767-87919f3a7831" TargetMode="External"/><Relationship Id="rId175" Type="http://schemas.openxmlformats.org/officeDocument/2006/relationships/hyperlink" Target="https://customers.floriday.io/explorer/overview/43732fc5-8515-423a-bb29-661515a2bc8e" TargetMode="External"/><Relationship Id="rId340" Type="http://schemas.openxmlformats.org/officeDocument/2006/relationships/printerSettings" Target="../printerSettings/printerSettings1.bin"/><Relationship Id="rId196" Type="http://schemas.openxmlformats.org/officeDocument/2006/relationships/hyperlink" Target="https://customers.floriday.io/explorer/overview/64343e70-b542-4129-a8cd-2ccb78a389d7" TargetMode="External"/><Relationship Id="rId200" Type="http://schemas.openxmlformats.org/officeDocument/2006/relationships/hyperlink" Target="https://customers.floriday.io/explorer/overview/1baae0d5-15af-4623-8256-da42bc56fbee" TargetMode="External"/><Relationship Id="rId16" Type="http://schemas.openxmlformats.org/officeDocument/2006/relationships/hyperlink" Target="https://customers.floriday.io/explorer/overview/567f2ff2-21a5-4201-89ba-cf93922661d5" TargetMode="External"/><Relationship Id="rId221" Type="http://schemas.openxmlformats.org/officeDocument/2006/relationships/hyperlink" Target="https://customers.floriday.io/explorer/overview/8f05a2a2-f2b5-49a2-8475-53db9d398363" TargetMode="External"/><Relationship Id="rId242" Type="http://schemas.openxmlformats.org/officeDocument/2006/relationships/hyperlink" Target="https://customers.floriday.io/explorer/overview/71bf984e-7904-49e2-9c3e-4e86dcfb91b2" TargetMode="External"/><Relationship Id="rId263" Type="http://schemas.openxmlformats.org/officeDocument/2006/relationships/hyperlink" Target="https://customers.floriday.io/explorer/overview/48a455e2-55bf-4bd9-9945-53946394af7c" TargetMode="External"/><Relationship Id="rId284" Type="http://schemas.openxmlformats.org/officeDocument/2006/relationships/hyperlink" Target="https://customers.floriday.io/explorer/overview/a4e16a4d-662f-4219-b01f-e61d410b8c9e" TargetMode="External"/><Relationship Id="rId319" Type="http://schemas.openxmlformats.org/officeDocument/2006/relationships/hyperlink" Target="https://customers.floriday.io/explorer/overview/f4ca6f69-8ef9-4e53-94f6-abbf541181f1" TargetMode="External"/><Relationship Id="rId37" Type="http://schemas.openxmlformats.org/officeDocument/2006/relationships/hyperlink" Target="https://customers.floriday.io/explorer/overview/24d8bf92-90ce-4780-8f21-9fe58873899d" TargetMode="External"/><Relationship Id="rId58" Type="http://schemas.openxmlformats.org/officeDocument/2006/relationships/hyperlink" Target="https://customers.floriday.io/explorer/overview/30e4bdb5-4c9e-466c-82ab-b421c15a1d9b" TargetMode="External"/><Relationship Id="rId79" Type="http://schemas.openxmlformats.org/officeDocument/2006/relationships/hyperlink" Target="https://customers.floriday.io/explorer/overview/73c215a5-2a5c-4516-9552-4f8da3935c4b" TargetMode="External"/><Relationship Id="rId102" Type="http://schemas.openxmlformats.org/officeDocument/2006/relationships/hyperlink" Target="https://customers.floriday.io/explorer/overview/28761817-5d60-46e8-8698-7506adc8fdd7" TargetMode="External"/><Relationship Id="rId123" Type="http://schemas.openxmlformats.org/officeDocument/2006/relationships/hyperlink" Target="https://customers.floriday.io/explorer/overview/69a4813e-0031-4483-b5a8-5a9366cc1b81" TargetMode="External"/><Relationship Id="rId144" Type="http://schemas.openxmlformats.org/officeDocument/2006/relationships/hyperlink" Target="https://customers.floriday.io/explorer/overview/835387c3-24ef-4e74-953e-3d92e0732626" TargetMode="External"/><Relationship Id="rId330" Type="http://schemas.openxmlformats.org/officeDocument/2006/relationships/hyperlink" Target="https://customers.floriday.io/explorer/overview/740ad156-8681-45cb-b008-9c22b8590f48" TargetMode="External"/><Relationship Id="rId90" Type="http://schemas.openxmlformats.org/officeDocument/2006/relationships/hyperlink" Target="https://customers.floriday.io/explorer/overview/7d4e223f-0e62-42b2-adcd-52be8fccaa04" TargetMode="External"/><Relationship Id="rId165" Type="http://schemas.openxmlformats.org/officeDocument/2006/relationships/hyperlink" Target="https://customers.floriday.io/explorer/overview/349ffc58-919c-48b4-ba77-22d03ffcfa2a" TargetMode="External"/><Relationship Id="rId186" Type="http://schemas.openxmlformats.org/officeDocument/2006/relationships/hyperlink" Target="https://customers.floriday.io/explorer/overview/fcdce625-4ea6-434f-8b39-d3adc81c97d8" TargetMode="External"/><Relationship Id="rId211" Type="http://schemas.openxmlformats.org/officeDocument/2006/relationships/hyperlink" Target="https://customers.floriday.io/explorer/overview/546dc08b-531b-442d-99ca-6552aaaae356" TargetMode="External"/><Relationship Id="rId232" Type="http://schemas.openxmlformats.org/officeDocument/2006/relationships/hyperlink" Target="https://customers.floriday.io/explorer/overview/5bc8c42e-2ea6-40a5-a516-3b892b81fb9c" TargetMode="External"/><Relationship Id="rId253" Type="http://schemas.openxmlformats.org/officeDocument/2006/relationships/hyperlink" Target="https://customers.floriday.io/explorer/overview/86189c77-4fd6-471e-88c5-b441a7c11f81" TargetMode="External"/><Relationship Id="rId274" Type="http://schemas.openxmlformats.org/officeDocument/2006/relationships/hyperlink" Target="https://customers.floriday.io/explorer/overview/6d824a2c-e6d3-4138-bd4b-3bdd3b332833" TargetMode="External"/><Relationship Id="rId295" Type="http://schemas.openxmlformats.org/officeDocument/2006/relationships/hyperlink" Target="https://customers.floriday.io/explorer/overview/afe9b96c-40e0-437f-86fe-b3ee174ceb37" TargetMode="External"/><Relationship Id="rId309" Type="http://schemas.openxmlformats.org/officeDocument/2006/relationships/hyperlink" Target="https://customers.floriday.io/explorer/overview/5e42c633-f7ac-4fba-9cb0-be37bef44d37" TargetMode="External"/><Relationship Id="rId27" Type="http://schemas.openxmlformats.org/officeDocument/2006/relationships/hyperlink" Target="https://customers.floriday.io/explorer/overview/aeb40c5d-6b24-4ad7-b1ff-f117903e23de" TargetMode="External"/><Relationship Id="rId48" Type="http://schemas.openxmlformats.org/officeDocument/2006/relationships/hyperlink" Target="https://customers.floriday.io/explorer/overview/5c6f0fa4-c7dd-4da8-8bac-977f7ae33d84" TargetMode="External"/><Relationship Id="rId69" Type="http://schemas.openxmlformats.org/officeDocument/2006/relationships/hyperlink" Target="https://customers.floriday.io/explorer/overview/cfc1b620-c250-4f64-814d-d73c8282e812" TargetMode="External"/><Relationship Id="rId113" Type="http://schemas.openxmlformats.org/officeDocument/2006/relationships/hyperlink" Target="https://customers.floriday.io/explorer/overview/6d54650d-9e54-47b2-927a-c3a7184183f5" TargetMode="External"/><Relationship Id="rId134" Type="http://schemas.openxmlformats.org/officeDocument/2006/relationships/hyperlink" Target="https://customers.floriday.io/explorer/overview/070d0465-857b-4d5e-a3e7-83058c714576" TargetMode="External"/><Relationship Id="rId320" Type="http://schemas.openxmlformats.org/officeDocument/2006/relationships/hyperlink" Target="https://customers.floriday.io/explorer/overview/2ceb8e90-c83d-4f6c-bf8d-c7d05bb70415" TargetMode="External"/><Relationship Id="rId80" Type="http://schemas.openxmlformats.org/officeDocument/2006/relationships/hyperlink" Target="https://customers.floriday.io/explorer/overview/31f36db5-2f4a-4961-873c-ab9b122f8cf5" TargetMode="External"/><Relationship Id="rId155" Type="http://schemas.openxmlformats.org/officeDocument/2006/relationships/hyperlink" Target="https://customers.floriday.io/explorer/overview/b7119f8d-beb3-45bb-b69d-161eeaec9b70" TargetMode="External"/><Relationship Id="rId176" Type="http://schemas.openxmlformats.org/officeDocument/2006/relationships/hyperlink" Target="https://customers.floriday.io/explorer/overview/16fd11b6-678f-4f53-9ebd-87d9ce23c681" TargetMode="External"/><Relationship Id="rId197" Type="http://schemas.openxmlformats.org/officeDocument/2006/relationships/hyperlink" Target="https://customers.floriday.io/explorer/overview/090e16cc-0d30-42ef-9305-b9ce2b38a7fd" TargetMode="External"/><Relationship Id="rId341" Type="http://schemas.openxmlformats.org/officeDocument/2006/relationships/drawing" Target="../drawings/drawing1.xml"/><Relationship Id="rId201" Type="http://schemas.openxmlformats.org/officeDocument/2006/relationships/hyperlink" Target="https://customers.floriday.io/explorer/overview/216e6127-3b73-4dbf-87bc-c0efa0ae0850" TargetMode="External"/><Relationship Id="rId222" Type="http://schemas.openxmlformats.org/officeDocument/2006/relationships/hyperlink" Target="https://customers.floriday.io/explorer/overview/c1d937e8-da59-4317-8a6c-bf9169a66a36" TargetMode="External"/><Relationship Id="rId243" Type="http://schemas.openxmlformats.org/officeDocument/2006/relationships/hyperlink" Target="https://customers.floriday.io/explorer/overview/e009e99c-06ea-4c88-9a27-93a94b8f7113" TargetMode="External"/><Relationship Id="rId264" Type="http://schemas.openxmlformats.org/officeDocument/2006/relationships/hyperlink" Target="https://customers.floriday.io/explorer/overview/5611aacf-209a-4c42-833c-1ed2ccb6f9ee" TargetMode="External"/><Relationship Id="rId285" Type="http://schemas.openxmlformats.org/officeDocument/2006/relationships/hyperlink" Target="https://customers.floriday.io/explorer/overview/b6270c5a-7223-4f0e-b574-2bcaee8cd1a7" TargetMode="External"/><Relationship Id="rId17" Type="http://schemas.openxmlformats.org/officeDocument/2006/relationships/hyperlink" Target="https://customers.floriday.io/explorer/overview/45c4b071-dfe4-4150-a460-1ef860fa3061" TargetMode="External"/><Relationship Id="rId38" Type="http://schemas.openxmlformats.org/officeDocument/2006/relationships/hyperlink" Target="https://customers.floriday.io/explorer/overview/b25adebe-f41d-498e-9e1d-735176030cf7" TargetMode="External"/><Relationship Id="rId59" Type="http://schemas.openxmlformats.org/officeDocument/2006/relationships/hyperlink" Target="https://customers.floriday.io/explorer/overview/fbaadc23-fc91-4dc0-9e8e-66b1ef50e70c" TargetMode="External"/><Relationship Id="rId103" Type="http://schemas.openxmlformats.org/officeDocument/2006/relationships/hyperlink" Target="https://customers.floriday.io/explorer/overview/f1f0e3f8-d07f-42c9-81f5-a126b01fa347" TargetMode="External"/><Relationship Id="rId124" Type="http://schemas.openxmlformats.org/officeDocument/2006/relationships/hyperlink" Target="https://customers.floriday.io/explorer/overview/64acbbaa-ff1d-4b1a-9cdd-eceb58f7e6bf" TargetMode="External"/><Relationship Id="rId310" Type="http://schemas.openxmlformats.org/officeDocument/2006/relationships/hyperlink" Target="https://customers.floriday.io/explorer/overview/ee128850-758b-47f1-887c-08662930010d" TargetMode="External"/><Relationship Id="rId70" Type="http://schemas.openxmlformats.org/officeDocument/2006/relationships/hyperlink" Target="https://customers.floriday.io/explorer/overview/294e6261-7251-41bd-97c6-3aa40006bb48" TargetMode="External"/><Relationship Id="rId91" Type="http://schemas.openxmlformats.org/officeDocument/2006/relationships/hyperlink" Target="https://customers.floriday.io/explorer/overview/f930943b-9001-4185-8608-776b3efd8403" TargetMode="External"/><Relationship Id="rId145" Type="http://schemas.openxmlformats.org/officeDocument/2006/relationships/hyperlink" Target="https://customers.floriday.io/explorer/overview/3bfa8db9-ca98-4033-bce6-9d1d498cf5d7" TargetMode="External"/><Relationship Id="rId166" Type="http://schemas.openxmlformats.org/officeDocument/2006/relationships/hyperlink" Target="https://customers.floriday.io/explorer/overview/cd2ddc9d-f479-4653-9db6-b2a31f01b6f9" TargetMode="External"/><Relationship Id="rId187" Type="http://schemas.openxmlformats.org/officeDocument/2006/relationships/hyperlink" Target="https://app.floriday.io/catalog/trade-items/edit/2769e7ce-7c77-4065-a8e2-4ce72553532f" TargetMode="External"/><Relationship Id="rId331" Type="http://schemas.openxmlformats.org/officeDocument/2006/relationships/hyperlink" Target="https://customers.floriday.io/explorer/overview/89801e89-450a-4fb9-8c3b-ad2d29eb3781" TargetMode="External"/><Relationship Id="rId1" Type="http://schemas.openxmlformats.org/officeDocument/2006/relationships/hyperlink" Target="http://www.bremmer-boomkwekerijen.nl/" TargetMode="External"/><Relationship Id="rId212" Type="http://schemas.openxmlformats.org/officeDocument/2006/relationships/hyperlink" Target="https://customers.floriday.io/explorer/overview/add618f6-e559-497b-829c-ddb58cfd7aed" TargetMode="External"/><Relationship Id="rId233" Type="http://schemas.openxmlformats.org/officeDocument/2006/relationships/hyperlink" Target="https://customers.floriday.io/explorer/overview/0fa9c469-b211-44d6-8c13-cd163ef810af" TargetMode="External"/><Relationship Id="rId254" Type="http://schemas.openxmlformats.org/officeDocument/2006/relationships/hyperlink" Target="https://customers.floriday.io/explorer/overview/ba7c0e6b-39fa-400e-9cbc-b0b346ea9826" TargetMode="External"/><Relationship Id="rId28" Type="http://schemas.openxmlformats.org/officeDocument/2006/relationships/hyperlink" Target="https://customers.floriday.io/explorer/overview/bb2fc3af-68ae-4c0f-9c68-8547e87804ee" TargetMode="External"/><Relationship Id="rId49" Type="http://schemas.openxmlformats.org/officeDocument/2006/relationships/hyperlink" Target="https://customers.floriday.io/explorer/overview/d9c42aa7-d698-425b-a15f-b8a9a2df88bd" TargetMode="External"/><Relationship Id="rId114" Type="http://schemas.openxmlformats.org/officeDocument/2006/relationships/hyperlink" Target="https://customers.floriday.io/explorer/overview/f6aaef28-07ea-4299-b766-9ee95d4d1f21" TargetMode="External"/><Relationship Id="rId275" Type="http://schemas.openxmlformats.org/officeDocument/2006/relationships/hyperlink" Target="https://customers.floriday.io/explorer/overview/7071ade7-ea24-4943-bf0b-7023a0f6be2c" TargetMode="External"/><Relationship Id="rId296" Type="http://schemas.openxmlformats.org/officeDocument/2006/relationships/hyperlink" Target="https://customers.floriday.io/explorer/overview/519b582f-ae49-4430-9678-1479d4c097a8" TargetMode="External"/><Relationship Id="rId300" Type="http://schemas.openxmlformats.org/officeDocument/2006/relationships/hyperlink" Target="https://customers.floriday.io/explorer/overview/ad783898-1a94-434f-991b-638803ed058a" TargetMode="External"/><Relationship Id="rId60" Type="http://schemas.openxmlformats.org/officeDocument/2006/relationships/hyperlink" Target="https://customers.floriday.io/explorer/overview/50fecb3a-4582-472b-b0f0-ba59481759fe" TargetMode="External"/><Relationship Id="rId81" Type="http://schemas.openxmlformats.org/officeDocument/2006/relationships/hyperlink" Target="https://customers.floriday.io/explorer/overview/ccbd9b6b-c025-4360-9c26-7baea15c0abe" TargetMode="External"/><Relationship Id="rId135" Type="http://schemas.openxmlformats.org/officeDocument/2006/relationships/hyperlink" Target="https://customers.floriday.io/explorer/overview/230fd1e4-a99c-4761-b3b7-64ee5da18c61" TargetMode="External"/><Relationship Id="rId156" Type="http://schemas.openxmlformats.org/officeDocument/2006/relationships/hyperlink" Target="https://customers.floriday.io/explorer/overview/0feaf16d-bf54-43d8-a0ac-fb8ae23fc1d2" TargetMode="External"/><Relationship Id="rId177" Type="http://schemas.openxmlformats.org/officeDocument/2006/relationships/hyperlink" Target="https://customers.floriday.io/explorer/overview/f3dd6390-cc2f-438e-8eb0-6e6629ffbcfe" TargetMode="External"/><Relationship Id="rId198" Type="http://schemas.openxmlformats.org/officeDocument/2006/relationships/hyperlink" Target="https://customers.floriday.io/explorer/overview/f717e101-aebd-4e50-ab9b-f6f36ea2c4c5" TargetMode="External"/><Relationship Id="rId321" Type="http://schemas.openxmlformats.org/officeDocument/2006/relationships/hyperlink" Target="https://customers.floriday.io/explorer/overview/53499a23-01ee-477f-8166-6c8f6418d4b8" TargetMode="External"/><Relationship Id="rId202" Type="http://schemas.openxmlformats.org/officeDocument/2006/relationships/hyperlink" Target="https://customers.floriday.io/explorer/overview/0e02b9ff-d5e7-444f-9937-9d6b28248a01" TargetMode="External"/><Relationship Id="rId223" Type="http://schemas.openxmlformats.org/officeDocument/2006/relationships/hyperlink" Target="https://customers.floriday.io/explorer/overview/f2643183-acee-4a88-a391-0ae66c4e0104" TargetMode="External"/><Relationship Id="rId244" Type="http://schemas.openxmlformats.org/officeDocument/2006/relationships/hyperlink" Target="https://customers.floriday.io/explorer/overview/bcbb0239-bf0c-4b26-8d58-0d5e8fc8e2fc" TargetMode="External"/><Relationship Id="rId18" Type="http://schemas.openxmlformats.org/officeDocument/2006/relationships/hyperlink" Target="https://customers.floriday.io/explorer/overview/34bae2f0-c53b-4622-8875-7cc6ef8c330a" TargetMode="External"/><Relationship Id="rId39" Type="http://schemas.openxmlformats.org/officeDocument/2006/relationships/hyperlink" Target="https://customers.floriday.io/explorer/overview/8b40b93f-7f42-4110-a99b-85400341e1c5" TargetMode="External"/><Relationship Id="rId265" Type="http://schemas.openxmlformats.org/officeDocument/2006/relationships/hyperlink" Target="https://customers.floriday.io/explorer/overview/bb91021e-b425-4eca-bee9-a9be5ec4fc7b" TargetMode="External"/><Relationship Id="rId286" Type="http://schemas.openxmlformats.org/officeDocument/2006/relationships/hyperlink" Target="https://customers.floriday.io/explorer/overview/e9e541f2-b58c-4aa3-867a-e04c45d4f1a8" TargetMode="External"/><Relationship Id="rId50" Type="http://schemas.openxmlformats.org/officeDocument/2006/relationships/hyperlink" Target="https://customers.floriday.io/explorer/overview/073bd166-0a0f-4111-82fc-6f62dd990a64" TargetMode="External"/><Relationship Id="rId104" Type="http://schemas.openxmlformats.org/officeDocument/2006/relationships/hyperlink" Target="https://customers.floriday.io/explorer/overview/ffd4b55d-8067-4ff3-9c30-acd88520190f" TargetMode="External"/><Relationship Id="rId125" Type="http://schemas.openxmlformats.org/officeDocument/2006/relationships/hyperlink" Target="https://customers.floriday.io/explorer/overview/d3fcea80-0365-4c79-b96d-3aab85b0ff82" TargetMode="External"/><Relationship Id="rId146" Type="http://schemas.openxmlformats.org/officeDocument/2006/relationships/hyperlink" Target="https://customers.floriday.io/explorer/overview/ea66a8c1-7987-443d-ab35-cae7a0ad2938" TargetMode="External"/><Relationship Id="rId167" Type="http://schemas.openxmlformats.org/officeDocument/2006/relationships/hyperlink" Target="https://customers.floriday.io/explorer/overview/1f756e8f-f63d-447a-acb7-ba150bc73225" TargetMode="External"/><Relationship Id="rId188" Type="http://schemas.openxmlformats.org/officeDocument/2006/relationships/hyperlink" Target="https://customers.floriday.io/explorer/overview/bc5ec4a0-7917-40f0-bf32-4e71628733fc" TargetMode="External"/><Relationship Id="rId311" Type="http://schemas.openxmlformats.org/officeDocument/2006/relationships/hyperlink" Target="https://customers.floriday.io/explorer/overview/ffe15dbb-8f8a-417e-af59-827bddf7d4e6" TargetMode="External"/><Relationship Id="rId332" Type="http://schemas.openxmlformats.org/officeDocument/2006/relationships/hyperlink" Target="https://customers.floriday.io/explorer/overview/57cf0ffd-b499-48dc-aa91-aea074bcc9f2" TargetMode="External"/><Relationship Id="rId71" Type="http://schemas.openxmlformats.org/officeDocument/2006/relationships/hyperlink" Target="https://customers.floriday.io/explorer/overview/a23c2fc5-56fb-45be-bed7-1dcbc2f77ecc" TargetMode="External"/><Relationship Id="rId92" Type="http://schemas.openxmlformats.org/officeDocument/2006/relationships/hyperlink" Target="https://customers.floriday.io/explorer/overview/49daff24-52f7-47bc-b736-18717b2159c7" TargetMode="External"/><Relationship Id="rId213" Type="http://schemas.openxmlformats.org/officeDocument/2006/relationships/hyperlink" Target="https://customers.floriday.io/explorer/overview/f2643183-acee-4a88-a391-0ae66c4e0104" TargetMode="External"/><Relationship Id="rId234" Type="http://schemas.openxmlformats.org/officeDocument/2006/relationships/hyperlink" Target="https://customers.floriday.io/explorer/overview/a6805522-6807-46fd-9c67-7f2d7d07971d" TargetMode="External"/><Relationship Id="rId2" Type="http://schemas.openxmlformats.org/officeDocument/2006/relationships/hyperlink" Target="https://customers.floriday.io/explorer/overview/f785a7e5-5bb0-4a47-b8a5-06a2b0bbff1d" TargetMode="External"/><Relationship Id="rId29" Type="http://schemas.openxmlformats.org/officeDocument/2006/relationships/hyperlink" Target="https://customers.floriday.io/explorer/overview/caa450d8-84db-4271-93d2-6c4a42cd9640" TargetMode="External"/><Relationship Id="rId255" Type="http://schemas.openxmlformats.org/officeDocument/2006/relationships/hyperlink" Target="https://customers.floriday.io/explorer/overview/c329cbba-cd83-4682-943d-2506c70d4f03" TargetMode="External"/><Relationship Id="rId276" Type="http://schemas.openxmlformats.org/officeDocument/2006/relationships/hyperlink" Target="https://customers.floriday.io/explorer/overview/2bb3d56e-537c-4272-84b0-03bf8ed35dc9" TargetMode="External"/><Relationship Id="rId297" Type="http://schemas.openxmlformats.org/officeDocument/2006/relationships/hyperlink" Target="https://customers.floriday.io/explorer/overview/6062a51e-7692-404c-a9b5-fa03dd293da1" TargetMode="External"/><Relationship Id="rId40" Type="http://schemas.openxmlformats.org/officeDocument/2006/relationships/hyperlink" Target="https://customers.floriday.io/explorer/overview/06ae8f6b-bc2f-47f8-96c0-289ba849f7a7" TargetMode="External"/><Relationship Id="rId115" Type="http://schemas.openxmlformats.org/officeDocument/2006/relationships/hyperlink" Target="https://customers.floriday.io/explorer/overview/1ae5112c-a6cc-42a9-9c09-e0c3b5c83871" TargetMode="External"/><Relationship Id="rId136" Type="http://schemas.openxmlformats.org/officeDocument/2006/relationships/hyperlink" Target="https://customers.floriday.io/explorer/overview/28b07934-269e-4ddf-aa37-c0291fcfd5b4" TargetMode="External"/><Relationship Id="rId157" Type="http://schemas.openxmlformats.org/officeDocument/2006/relationships/hyperlink" Target="https://customers.floriday.io/explorer/overview/e1f3e506-17f6-4be1-97ca-24b2593c0d54" TargetMode="External"/><Relationship Id="rId178" Type="http://schemas.openxmlformats.org/officeDocument/2006/relationships/hyperlink" Target="https://customers.floriday.io/explorer/overview/03e6cd7b-7111-47ad-9279-224fe4bd1e75" TargetMode="External"/><Relationship Id="rId301" Type="http://schemas.openxmlformats.org/officeDocument/2006/relationships/hyperlink" Target="https://customers.floriday.io/explorer/overview/b06c9656-7d83-40cb-8f30-23efc5fc4e0c" TargetMode="External"/><Relationship Id="rId322" Type="http://schemas.openxmlformats.org/officeDocument/2006/relationships/hyperlink" Target="https://customers.floriday.io/explorer/overview/0856aa23-4921-4b65-bb99-7de3ae615e67" TargetMode="External"/><Relationship Id="rId61" Type="http://schemas.openxmlformats.org/officeDocument/2006/relationships/hyperlink" Target="https://customers.floriday.io/explorer/overview/2430a4a3-a3e9-48ba-a54e-023596ce0af7" TargetMode="External"/><Relationship Id="rId82" Type="http://schemas.openxmlformats.org/officeDocument/2006/relationships/hyperlink" Target="https://customers.floriday.io/explorer/overview/67edc3ff-9de2-441b-a279-6c6a9de547af" TargetMode="External"/><Relationship Id="rId199" Type="http://schemas.openxmlformats.org/officeDocument/2006/relationships/hyperlink" Target="https://customers.floriday.io/explorer/overview/bd1d2da8-c32c-4066-9f16-4884814a5737" TargetMode="External"/><Relationship Id="rId203" Type="http://schemas.openxmlformats.org/officeDocument/2006/relationships/hyperlink" Target="https://customers.floriday.io/explorer/overview/c3ed6b76-cbe9-469d-8d41-eb3ae9d5e4ed" TargetMode="External"/><Relationship Id="rId19" Type="http://schemas.openxmlformats.org/officeDocument/2006/relationships/hyperlink" Target="https://customers.floriday.io/explorer/overview/dcce95a9-0bae-42b5-aa75-9ee1aa77c470" TargetMode="External"/><Relationship Id="rId224" Type="http://schemas.openxmlformats.org/officeDocument/2006/relationships/hyperlink" Target="https://customers.floriday.io/explorer/overview/5536b71e-c16f-4a5d-ab8b-abf6e6b520b6" TargetMode="External"/><Relationship Id="rId245" Type="http://schemas.openxmlformats.org/officeDocument/2006/relationships/hyperlink" Target="https://customers.floriday.io/explorer/overview/ec062eaa-5413-4c80-a8d2-9f696331c7d2" TargetMode="External"/><Relationship Id="rId266" Type="http://schemas.openxmlformats.org/officeDocument/2006/relationships/hyperlink" Target="https://customers.floriday.io/explorer/overview/7cbca4d5-8c10-4359-8e03-edf8b96bfcd5" TargetMode="External"/><Relationship Id="rId287" Type="http://schemas.openxmlformats.org/officeDocument/2006/relationships/hyperlink" Target="https://customers.floriday.io/explorer/overview/2fea6694-583d-45ba-bf28-33293cf60a70" TargetMode="External"/><Relationship Id="rId30" Type="http://schemas.openxmlformats.org/officeDocument/2006/relationships/hyperlink" Target="https://customers.floriday.io/explorer/overview/d877f2bd-13e4-4814-b410-273fe4a7191a" TargetMode="External"/><Relationship Id="rId105" Type="http://schemas.openxmlformats.org/officeDocument/2006/relationships/hyperlink" Target="https://customers.floriday.io/explorer/overview/12d58dbb-e620-49ae-913e-b9df191fe9ab" TargetMode="External"/><Relationship Id="rId126" Type="http://schemas.openxmlformats.org/officeDocument/2006/relationships/hyperlink" Target="https://customers.floriday.io/explorer/overview/ac6a4d58-c5f3-4f6d-ba8c-4a092ba14ea1" TargetMode="External"/><Relationship Id="rId147" Type="http://schemas.openxmlformats.org/officeDocument/2006/relationships/hyperlink" Target="https://customers.floriday.io/explorer/overview/23ef1b7c-59b3-41a6-b285-745de930619e" TargetMode="External"/><Relationship Id="rId168" Type="http://schemas.openxmlformats.org/officeDocument/2006/relationships/hyperlink" Target="https://customers.floriday.io/explorer/overview/e95ed79d-648e-4015-91cb-b2a40f327e04" TargetMode="External"/><Relationship Id="rId312" Type="http://schemas.openxmlformats.org/officeDocument/2006/relationships/hyperlink" Target="https://customers.floriday.io/explorer/overview/2c23160d-9c86-40e3-8c51-17376ee57dc2" TargetMode="External"/><Relationship Id="rId333" Type="http://schemas.openxmlformats.org/officeDocument/2006/relationships/hyperlink" Target="https://customers.floriday.io/explorer/overview/640aa359-f051-4ee0-bdb5-f81bf156b5b4" TargetMode="External"/><Relationship Id="rId51" Type="http://schemas.openxmlformats.org/officeDocument/2006/relationships/hyperlink" Target="https://customers.floriday.io/explorer/overview/f31e7bd1-bb71-4a0d-bb53-3f469c8b5a1d" TargetMode="External"/><Relationship Id="rId72" Type="http://schemas.openxmlformats.org/officeDocument/2006/relationships/hyperlink" Target="https://customers.floriday.io/explorer/overview/0d825f5d-d03d-4865-84a2-0ba867cfc941" TargetMode="External"/><Relationship Id="rId93" Type="http://schemas.openxmlformats.org/officeDocument/2006/relationships/hyperlink" Target="https://customers.floriday.io/explorer/overview/2ad6a41c-07c5-4c4c-8350-096e8b4e6b89" TargetMode="External"/><Relationship Id="rId189" Type="http://schemas.openxmlformats.org/officeDocument/2006/relationships/hyperlink" Target="https://customers.floriday.io/explorer/overview/0575f8dd-d90c-486a-8335-c3826616d56e" TargetMode="External"/><Relationship Id="rId3" Type="http://schemas.openxmlformats.org/officeDocument/2006/relationships/hyperlink" Target="https://customers.floriday.io/explorer/overview/dd4168de-7b0c-4bbc-9a82-c5d0b75b466a" TargetMode="External"/><Relationship Id="rId214" Type="http://schemas.openxmlformats.org/officeDocument/2006/relationships/hyperlink" Target="https://customers.floriday.io/explorer/overview/230fd1e4-a99c-4761-b3b7-64ee5da18c61" TargetMode="External"/><Relationship Id="rId235" Type="http://schemas.openxmlformats.org/officeDocument/2006/relationships/hyperlink" Target="https://customers.floriday.io/explorer/overview/29e56c8d-3418-4356-b514-dd88cee76766" TargetMode="External"/><Relationship Id="rId256" Type="http://schemas.openxmlformats.org/officeDocument/2006/relationships/hyperlink" Target="https://customers.floriday.io/explorer/overview/71191e8c-2cf0-495e-b8db-176756135565" TargetMode="External"/><Relationship Id="rId277" Type="http://schemas.openxmlformats.org/officeDocument/2006/relationships/hyperlink" Target="https://customers.floriday.io/explorer/overview/5f044a8e-b1a2-473e-a7c0-605490d3b98c" TargetMode="External"/><Relationship Id="rId298" Type="http://schemas.openxmlformats.org/officeDocument/2006/relationships/hyperlink" Target="https://customers.floriday.io/explorer/overview/b1dc9972-f249-44c5-8571-378d28c36601" TargetMode="External"/><Relationship Id="rId116" Type="http://schemas.openxmlformats.org/officeDocument/2006/relationships/hyperlink" Target="https://customers.floriday.io/explorer/overview/509ab7d5-4aa4-4387-bb22-a6afa28d6580" TargetMode="External"/><Relationship Id="rId137" Type="http://schemas.openxmlformats.org/officeDocument/2006/relationships/hyperlink" Target="https://customers.floriday.io/explorer/overview/38a9aa9a-0642-4124-985e-d5ed844f0987" TargetMode="External"/><Relationship Id="rId158" Type="http://schemas.openxmlformats.org/officeDocument/2006/relationships/hyperlink" Target="https://customers.floriday.io/explorer/overview/8a238478-6580-4441-942f-d779c8437a1d" TargetMode="External"/><Relationship Id="rId302" Type="http://schemas.openxmlformats.org/officeDocument/2006/relationships/hyperlink" Target="https://customers.floriday.io/explorer/overview/66787913-dc1a-4323-8a54-a1213ea2461a" TargetMode="External"/><Relationship Id="rId323" Type="http://schemas.openxmlformats.org/officeDocument/2006/relationships/hyperlink" Target="https://customers.floriday.io/explorer/overview/2064bb94-b3e2-4748-aebe-ad3cf7242b66" TargetMode="External"/><Relationship Id="rId20" Type="http://schemas.openxmlformats.org/officeDocument/2006/relationships/hyperlink" Target="https://customers.floriday.io/explorer/overview/a7ecf7b5-dfc5-411f-bd67-ed1382e9a73b" TargetMode="External"/><Relationship Id="rId41" Type="http://schemas.openxmlformats.org/officeDocument/2006/relationships/hyperlink" Target="https://customers.floriday.io/explorer/overview/51e339fd-2970-4f28-afd7-96c65bd37eef" TargetMode="External"/><Relationship Id="rId62" Type="http://schemas.openxmlformats.org/officeDocument/2006/relationships/hyperlink" Target="https://customers.floriday.io/explorer/overview/73344468-c8a5-4ec7-b444-0e5f50da6504" TargetMode="External"/><Relationship Id="rId83" Type="http://schemas.openxmlformats.org/officeDocument/2006/relationships/hyperlink" Target="https://customers.floriday.io/explorer/overview/ecc2de36-464c-4e59-87b4-0884a068e6e3" TargetMode="External"/><Relationship Id="rId179" Type="http://schemas.openxmlformats.org/officeDocument/2006/relationships/hyperlink" Target="https://customers.floriday.io/explorer/overview/38efa01e-6708-4d62-a14e-43ee6acce3da" TargetMode="External"/><Relationship Id="rId190" Type="http://schemas.openxmlformats.org/officeDocument/2006/relationships/hyperlink" Target="https://customers.floriday.io/explorer/overview/b73f09ec-925e-4509-bea5-3266513c8c85" TargetMode="External"/><Relationship Id="rId204" Type="http://schemas.openxmlformats.org/officeDocument/2006/relationships/hyperlink" Target="https://customers.floriday.io/explorer/overview/6a8f671f-1d49-4ab5-9079-01dbcffd8981" TargetMode="External"/><Relationship Id="rId225" Type="http://schemas.openxmlformats.org/officeDocument/2006/relationships/hyperlink" Target="https://customers.floriday.io/explorer/overview/479777dd-c004-4012-a837-2e6dfb800cf9" TargetMode="External"/><Relationship Id="rId246" Type="http://schemas.openxmlformats.org/officeDocument/2006/relationships/hyperlink" Target="https://customers.floriday.io/explorer/overview/beca5491-5f03-4697-bad6-b2733a3e7cb8" TargetMode="External"/><Relationship Id="rId267" Type="http://schemas.openxmlformats.org/officeDocument/2006/relationships/hyperlink" Target="https://customers.floriday.io/explorer/overview/7d891d72-bb1c-40b4-af2d-f2b4d814b3a7" TargetMode="External"/><Relationship Id="rId288" Type="http://schemas.openxmlformats.org/officeDocument/2006/relationships/hyperlink" Target="https://customers.floriday.io/explorer/overview/c256b788-b4b3-4ffa-b6a1-29344ccf5346" TargetMode="External"/><Relationship Id="rId106" Type="http://schemas.openxmlformats.org/officeDocument/2006/relationships/hyperlink" Target="https://customers.floriday.io/explorer/overview/195b3dc6-21bd-4f73-a856-77a64ec591f0" TargetMode="External"/><Relationship Id="rId127" Type="http://schemas.openxmlformats.org/officeDocument/2006/relationships/hyperlink" Target="https://customers.floriday.io/explorer/overview/917ec6c5-6bb1-4c58-9d6a-6d68ec80fc44" TargetMode="External"/><Relationship Id="rId313" Type="http://schemas.openxmlformats.org/officeDocument/2006/relationships/hyperlink" Target="https://customers.floriday.io/explorer/overview/5ef3ba8e-7c76-49d2-87ac-97724400d8f6" TargetMode="External"/><Relationship Id="rId10" Type="http://schemas.openxmlformats.org/officeDocument/2006/relationships/hyperlink" Target="https://customers.floriday.io/explorer/overview/8f05a2a2-f2b5-49a2-8475-53db9d398363" TargetMode="External"/><Relationship Id="rId31" Type="http://schemas.openxmlformats.org/officeDocument/2006/relationships/hyperlink" Target="https://customers.floriday.io/explorer/overview/ec32c950-74bf-4257-a6d4-cdd4376bf4f7" TargetMode="External"/><Relationship Id="rId52" Type="http://schemas.openxmlformats.org/officeDocument/2006/relationships/hyperlink" Target="https://customers.floriday.io/explorer/overview/ac15e89e-d896-4399-9a25-32e1dcb9ab54" TargetMode="External"/><Relationship Id="rId73" Type="http://schemas.openxmlformats.org/officeDocument/2006/relationships/hyperlink" Target="https://customers.floriday.io/explorer/overview/e4f8acf7-66ba-4181-ad89-1c82a4c748bb" TargetMode="External"/><Relationship Id="rId94" Type="http://schemas.openxmlformats.org/officeDocument/2006/relationships/hyperlink" Target="https://customers.floriday.io/explorer/overview/7ec97e70-6263-475c-978f-954a02360205" TargetMode="External"/><Relationship Id="rId148" Type="http://schemas.openxmlformats.org/officeDocument/2006/relationships/hyperlink" Target="https://customers.floriday.io/explorer/overview/8f05a2a2-f2b5-49a2-8475-53db9d398363" TargetMode="External"/><Relationship Id="rId169" Type="http://schemas.openxmlformats.org/officeDocument/2006/relationships/hyperlink" Target="https://customers.floriday.io/explorer/overview/cd72d51f-30ea-4046-9457-8a231b82ab86" TargetMode="External"/><Relationship Id="rId334" Type="http://schemas.openxmlformats.org/officeDocument/2006/relationships/hyperlink" Target="https://customers.floriday.io/explorer/overview/9a5948cd-226a-4e95-96d0-d7f2906e67fe" TargetMode="External"/><Relationship Id="rId4" Type="http://schemas.openxmlformats.org/officeDocument/2006/relationships/hyperlink" Target="https://customers.floriday.io/explorer/overview/3cd844ac-c306-4835-916f-54fa5ef2b9be" TargetMode="External"/><Relationship Id="rId180" Type="http://schemas.openxmlformats.org/officeDocument/2006/relationships/hyperlink" Target="https://customers.floriday.io/explorer/overview/e3f0dbb5-1a66-4e2a-b4cc-377f9f6c313a" TargetMode="External"/><Relationship Id="rId215" Type="http://schemas.openxmlformats.org/officeDocument/2006/relationships/hyperlink" Target="https://customers.floriday.io/explorer/overview/11c184e6-4917-480c-9ffe-a4717561fa55" TargetMode="External"/><Relationship Id="rId236" Type="http://schemas.openxmlformats.org/officeDocument/2006/relationships/hyperlink" Target="https://customers.floriday.io/explorer/overview/911466f4-02f8-40cf-8b11-f66c951843d4" TargetMode="External"/><Relationship Id="rId257" Type="http://schemas.openxmlformats.org/officeDocument/2006/relationships/hyperlink" Target="https://customers.floriday.io/explorer/overview/8b7c8074-4821-4f44-885f-032554d69a6c" TargetMode="External"/><Relationship Id="rId278" Type="http://schemas.openxmlformats.org/officeDocument/2006/relationships/hyperlink" Target="https://customers.floriday.io/explorer/overview/a7952d66-e43d-4a32-a15c-a74e59d5e52f" TargetMode="External"/><Relationship Id="rId303" Type="http://schemas.openxmlformats.org/officeDocument/2006/relationships/hyperlink" Target="https://customers.floriday.io/explorer/overview/47c6a5b8-db6a-4d78-9afd-5ad5bf93fcb6" TargetMode="External"/><Relationship Id="rId42" Type="http://schemas.openxmlformats.org/officeDocument/2006/relationships/hyperlink" Target="https://customers.floriday.io/explorer/overview/6cb59da5-fa3e-4c17-ad17-0e23c28fa017" TargetMode="External"/><Relationship Id="rId84" Type="http://schemas.openxmlformats.org/officeDocument/2006/relationships/hyperlink" Target="https://customers.floriday.io/explorer/overview/9866af86-e67d-48ba-8e1c-ad94a7da4740" TargetMode="External"/><Relationship Id="rId138" Type="http://schemas.openxmlformats.org/officeDocument/2006/relationships/hyperlink" Target="https://customers.floriday.io/explorer/overview/c634535d-2a2b-439f-ae38-782774a5de06" TargetMode="External"/><Relationship Id="rId191" Type="http://schemas.openxmlformats.org/officeDocument/2006/relationships/hyperlink" Target="https://customers.floriday.io/explorer/overview/326b3982-1df1-4ef5-a54c-8afbe4ad0ea8" TargetMode="External"/><Relationship Id="rId205" Type="http://schemas.openxmlformats.org/officeDocument/2006/relationships/hyperlink" Target="https://customers.floriday.io/explorer/overview/3c8f8d18-13f7-4ad2-961c-c69e53f055fd" TargetMode="External"/><Relationship Id="rId247" Type="http://schemas.openxmlformats.org/officeDocument/2006/relationships/hyperlink" Target="https://customers.floriday.io/explorer/overview/3399b78c-e214-4686-886d-996ebdc79f0c" TargetMode="External"/><Relationship Id="rId107" Type="http://schemas.openxmlformats.org/officeDocument/2006/relationships/hyperlink" Target="https://customers.floriday.io/explorer/overview/c7b353a1-a539-4e3f-ad8e-fd61c0d89be9" TargetMode="External"/><Relationship Id="rId289" Type="http://schemas.openxmlformats.org/officeDocument/2006/relationships/hyperlink" Target="https://customers.floriday.io/explorer/overview/1777576b-39d7-4ea7-a11a-c2b67e727c90" TargetMode="External"/><Relationship Id="rId11" Type="http://schemas.openxmlformats.org/officeDocument/2006/relationships/hyperlink" Target="https://customers.floriday.io/explorer/overview/ea9d34b3-30c1-4b43-926c-237130308a40" TargetMode="External"/><Relationship Id="rId53" Type="http://schemas.openxmlformats.org/officeDocument/2006/relationships/hyperlink" Target="https://customers.floriday.io/explorer/overview/24dc53b2-f1eb-40f6-906d-ee3b91b41631" TargetMode="External"/><Relationship Id="rId149" Type="http://schemas.openxmlformats.org/officeDocument/2006/relationships/hyperlink" Target="https://customers.floriday.io/explorer/overview/bc0c31d5-cc77-4604-9b4b-1dd9a00ebd69" TargetMode="External"/><Relationship Id="rId314" Type="http://schemas.openxmlformats.org/officeDocument/2006/relationships/hyperlink" Target="https://customers.floriday.io/explorer/overview/717d29b5-da3f-40d1-8e87-60c2183925ff" TargetMode="External"/><Relationship Id="rId95" Type="http://schemas.openxmlformats.org/officeDocument/2006/relationships/hyperlink" Target="https://customers.floriday.io/explorer/overview/4fa6d923-f734-4423-a25f-e6734414d5be" TargetMode="External"/><Relationship Id="rId160" Type="http://schemas.openxmlformats.org/officeDocument/2006/relationships/hyperlink" Target="https://customers.floriday.io/explorer/overview/00f2f957-87d4-49f0-b0e4-e74fc00078ef" TargetMode="External"/><Relationship Id="rId216" Type="http://schemas.openxmlformats.org/officeDocument/2006/relationships/hyperlink" Target="https://customers.floriday.io/explorer/overview/835625e7-41be-426a-8e0b-9a52d31aa66f" TargetMode="External"/><Relationship Id="rId258" Type="http://schemas.openxmlformats.org/officeDocument/2006/relationships/hyperlink" Target="https://customers.floriday.io/explorer/overview/3ffeffa7-07e0-4ead-b72f-cff213e6b885" TargetMode="External"/><Relationship Id="rId22" Type="http://schemas.openxmlformats.org/officeDocument/2006/relationships/hyperlink" Target="https://app.floriday.io/catalog/trade-items/edit/100b6a61-dca9-4221-9565-886ee5d9bde7" TargetMode="External"/><Relationship Id="rId64" Type="http://schemas.openxmlformats.org/officeDocument/2006/relationships/hyperlink" Target="https://customers.floriday.io/explorer/overview/fec92e5f-9142-43ef-90ac-bc08dab3da18" TargetMode="External"/><Relationship Id="rId118" Type="http://schemas.openxmlformats.org/officeDocument/2006/relationships/hyperlink" Target="https://customers.floriday.io/explorer/overview/e2af1dda-5a3f-4d64-87af-042b5315c463" TargetMode="External"/><Relationship Id="rId325" Type="http://schemas.openxmlformats.org/officeDocument/2006/relationships/hyperlink" Target="https://customers.floriday.io/explorer/overview/bda8703d-a30a-4a7a-ad0f-c3090a30cce9" TargetMode="External"/><Relationship Id="rId171" Type="http://schemas.openxmlformats.org/officeDocument/2006/relationships/hyperlink" Target="https://customers.floriday.io/explorer/overview/31138de0-304b-4f90-bc4b-19bd7387e8a0" TargetMode="External"/><Relationship Id="rId227" Type="http://schemas.openxmlformats.org/officeDocument/2006/relationships/hyperlink" Target="https://customers.floriday.io/explorer/overview/3d6d8fac-69ee-43b1-9930-8f47ef614580" TargetMode="External"/><Relationship Id="rId269" Type="http://schemas.openxmlformats.org/officeDocument/2006/relationships/hyperlink" Target="https://customers.floriday.io/explorer/overview/ee015bf2-e0d1-4846-8ba3-74a0caab5476" TargetMode="External"/><Relationship Id="rId33" Type="http://schemas.openxmlformats.org/officeDocument/2006/relationships/hyperlink" Target="https://customers.floriday.io/explorer/overview/2059a948-76c9-489a-9c35-b6cc070774ff" TargetMode="External"/><Relationship Id="rId129" Type="http://schemas.openxmlformats.org/officeDocument/2006/relationships/hyperlink" Target="https://customers.floriday.io/explorer/overview/1b11db97-c27f-4ec6-a712-fc70112bc5bf" TargetMode="External"/><Relationship Id="rId280" Type="http://schemas.openxmlformats.org/officeDocument/2006/relationships/hyperlink" Target="https://customers.floriday.io/explorer/overview/e50774d4-18cf-48b7-bf1e-454094d9e072" TargetMode="External"/><Relationship Id="rId336" Type="http://schemas.openxmlformats.org/officeDocument/2006/relationships/hyperlink" Target="https://customers.floriday.io/explorer/overview/e3286244-9df9-48e9-8fd6-206b44e4f132" TargetMode="External"/><Relationship Id="rId75" Type="http://schemas.openxmlformats.org/officeDocument/2006/relationships/hyperlink" Target="https://customers.floriday.io/explorer/overview/36281bbe-6457-42e6-8b89-d0fda48a9d06" TargetMode="External"/><Relationship Id="rId140" Type="http://schemas.openxmlformats.org/officeDocument/2006/relationships/hyperlink" Target="https://customers.floriday.io/explorer/overview/3aaed44b-b663-4cd3-a13b-d9b4d8c85f80" TargetMode="External"/><Relationship Id="rId182" Type="http://schemas.openxmlformats.org/officeDocument/2006/relationships/hyperlink" Target="https://customers.floriday.io/explorer/overview/c6782419-4440-45fa-a907-6afafa896f79" TargetMode="External"/><Relationship Id="rId6" Type="http://schemas.openxmlformats.org/officeDocument/2006/relationships/hyperlink" Target="https://customers.floriday.io/explorer/overview/fa0d74a7-1bfc-41e2-ad96-21204abff4e2" TargetMode="External"/><Relationship Id="rId238" Type="http://schemas.openxmlformats.org/officeDocument/2006/relationships/hyperlink" Target="https://customers.floriday.io/explorer/overview/8c7946fe-8afd-46fd-8c55-1533dccbc4c2" TargetMode="External"/><Relationship Id="rId291" Type="http://schemas.openxmlformats.org/officeDocument/2006/relationships/hyperlink" Target="https://customers.floriday.io/explorer/overview/f686b5f9-36ab-4e02-9969-e7ab7d5a034b" TargetMode="External"/><Relationship Id="rId305" Type="http://schemas.openxmlformats.org/officeDocument/2006/relationships/hyperlink" Target="https://customers.floriday.io/explorer/overview/4008c4fc-fe19-4faa-a87e-8409e5802762" TargetMode="External"/><Relationship Id="rId44" Type="http://schemas.openxmlformats.org/officeDocument/2006/relationships/hyperlink" Target="https://customers.floriday.io/explorer/overview/93177b76-f42a-4894-94a2-f34e5aad7b8a" TargetMode="External"/><Relationship Id="rId86" Type="http://schemas.openxmlformats.org/officeDocument/2006/relationships/hyperlink" Target="https://customers.floriday.io/explorer/overview/4c272ebe-1494-466f-804d-468e3b2e1c28" TargetMode="External"/><Relationship Id="rId151" Type="http://schemas.openxmlformats.org/officeDocument/2006/relationships/hyperlink" Target="https://customers.floriday.io/explorer/overview/370c33e4-3bff-4e66-b336-ca64fbeb04b4" TargetMode="External"/><Relationship Id="rId193" Type="http://schemas.openxmlformats.org/officeDocument/2006/relationships/hyperlink" Target="https://customers.floriday.io/explorer/overview/d6729ae4-b4ab-4d0d-b7b8-60c8aeb2136b" TargetMode="External"/><Relationship Id="rId207" Type="http://schemas.openxmlformats.org/officeDocument/2006/relationships/hyperlink" Target="https://customers.floriday.io/explorer/overview/c7b353a1-a539-4e3f-ad8e-fd61c0d89be9" TargetMode="External"/><Relationship Id="rId249" Type="http://schemas.openxmlformats.org/officeDocument/2006/relationships/hyperlink" Target="https://customers.floriday.io/explorer/overview/405a0d17-e6b1-40e3-a1e9-2bfbc97d4d68" TargetMode="External"/><Relationship Id="rId13" Type="http://schemas.openxmlformats.org/officeDocument/2006/relationships/hyperlink" Target="https://customers.floriday.io/explorer/overview/edbfede3-c9d9-4bf7-886d-fad2c1c9256e" TargetMode="External"/><Relationship Id="rId109" Type="http://schemas.openxmlformats.org/officeDocument/2006/relationships/hyperlink" Target="https://customers.floriday.io/explorer/overview/ae203652-d51d-44e1-aa73-f7e18565c4b1" TargetMode="External"/><Relationship Id="rId260" Type="http://schemas.openxmlformats.org/officeDocument/2006/relationships/hyperlink" Target="https://customers.floriday.io/explorer/overview/79627c5b-f4cf-426f-b881-263b66b7c774" TargetMode="External"/><Relationship Id="rId316" Type="http://schemas.openxmlformats.org/officeDocument/2006/relationships/hyperlink" Target="https://customers.floriday.io/explorer/overview/bea5d613-6873-4f2d-864d-51e46e2da0aa" TargetMode="External"/><Relationship Id="rId55" Type="http://schemas.openxmlformats.org/officeDocument/2006/relationships/hyperlink" Target="https://customers.floriday.io/explorer/overview/9e645ec2-9400-40ac-b705-e376b7ff17c6" TargetMode="External"/><Relationship Id="rId97" Type="http://schemas.openxmlformats.org/officeDocument/2006/relationships/hyperlink" Target="https://customers.floriday.io/explorer/overview/84ff5842-a3f2-4bb6-a076-00b217607e7f" TargetMode="External"/><Relationship Id="rId120" Type="http://schemas.openxmlformats.org/officeDocument/2006/relationships/hyperlink" Target="https://customers.floriday.io/explorer/overview/b84d2681-6f0e-4697-bf7b-56bf05df320a" TargetMode="External"/><Relationship Id="rId162" Type="http://schemas.openxmlformats.org/officeDocument/2006/relationships/hyperlink" Target="https://customers.floriday.io/explorer/overview/9c200957-2430-48e8-999b-ac47e714ba43" TargetMode="External"/><Relationship Id="rId218" Type="http://schemas.openxmlformats.org/officeDocument/2006/relationships/hyperlink" Target="https://customers.floriday.io/explorer/overview/0098d671-e863-47ca-b0e8-c74904a977ca" TargetMode="External"/><Relationship Id="rId271" Type="http://schemas.openxmlformats.org/officeDocument/2006/relationships/hyperlink" Target="https://customers.floriday.io/explorer/overview/6adfa16e-8241-427a-a475-e44526d08672" TargetMode="External"/><Relationship Id="rId24" Type="http://schemas.openxmlformats.org/officeDocument/2006/relationships/hyperlink" Target="https://customers.floriday.io/explorer/overview/b8264f46-b14e-494a-8744-7534aad635ba" TargetMode="External"/><Relationship Id="rId66" Type="http://schemas.openxmlformats.org/officeDocument/2006/relationships/hyperlink" Target="https://customers.floriday.io/explorer/overview/6f66895c-45d3-475b-9a96-b017e143707c" TargetMode="External"/><Relationship Id="rId131" Type="http://schemas.openxmlformats.org/officeDocument/2006/relationships/hyperlink" Target="https://customers.floriday.io/explorer/overview/0d2eaade-f3b6-4e65-89a3-245508b88327" TargetMode="External"/><Relationship Id="rId327" Type="http://schemas.openxmlformats.org/officeDocument/2006/relationships/hyperlink" Target="https://customers.floriday.io/explorer/overview/d8ff1955-257b-41da-886e-ee28f1a56c5e" TargetMode="External"/><Relationship Id="rId173" Type="http://schemas.openxmlformats.org/officeDocument/2006/relationships/hyperlink" Target="https://customers.floriday.io/explorer/overview/6394946d-d693-4eae-9775-12d318115534" TargetMode="External"/><Relationship Id="rId229" Type="http://schemas.openxmlformats.org/officeDocument/2006/relationships/hyperlink" Target="https://customers.floriday.io/explorer/overview/f3715729-e8f0-4e3f-8d0d-7f7ce041d1fb"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www.raadvoordeboomkwekerij.nl./Fustprijzen.html" TargetMode="External"/><Relationship Id="rId2" Type="http://schemas.openxmlformats.org/officeDocument/2006/relationships/hyperlink" Target="https://www.bremmer-boomkwekerijen.nl/bericht/afzet/" TargetMode="External"/><Relationship Id="rId1" Type="http://schemas.openxmlformats.org/officeDocument/2006/relationships/hyperlink" Target="https://www.bremmer-boomkwekerijen.nl/bericht/afzet/"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4:Q372"/>
  <sheetViews>
    <sheetView tabSelected="1" zoomScaleNormal="100" workbookViewId="0">
      <pane ySplit="13" topLeftCell="A14" activePane="bottomLeft" state="frozen"/>
      <selection activeCell="B1" sqref="B1"/>
      <selection pane="bottomLeft" activeCell="A14" sqref="A14"/>
    </sheetView>
  </sheetViews>
  <sheetFormatPr defaultRowHeight="18" x14ac:dyDescent="0.45"/>
  <cols>
    <col min="1" max="1" width="20.33203125" style="98" customWidth="1"/>
    <col min="2" max="2" width="10.88671875" style="60" customWidth="1"/>
    <col min="3" max="3" width="18" style="60" customWidth="1"/>
    <col min="4" max="4" width="49.6640625" style="4" bestFit="1" customWidth="1"/>
    <col min="5" max="5" width="15" style="32" customWidth="1"/>
    <col min="6" max="6" width="9.5546875" style="4" customWidth="1"/>
    <col min="7" max="7" width="14.109375" style="33" customWidth="1"/>
    <col min="8" max="8" width="8.5546875" style="33" customWidth="1"/>
    <col min="9" max="9" width="13.6640625" style="33" customWidth="1"/>
    <col min="10" max="10" width="13.44140625" style="131" customWidth="1"/>
    <col min="11" max="11" width="13.33203125" style="131" customWidth="1"/>
    <col min="12" max="12" width="20" style="33" customWidth="1"/>
    <col min="13" max="13" width="11" style="33" bestFit="1" customWidth="1"/>
    <col min="14" max="14" width="11.5546875" style="123" customWidth="1"/>
    <col min="15" max="15" width="9.33203125" style="33" customWidth="1"/>
    <col min="16" max="16" width="19.88671875" style="74" customWidth="1"/>
    <col min="17" max="17" width="8.88671875" style="121" customWidth="1"/>
    <col min="18" max="18" width="8.88671875" style="4" customWidth="1"/>
    <col min="19" max="245" width="9.109375" style="4"/>
    <col min="246" max="246" width="0" style="4" hidden="1" customWidth="1"/>
    <col min="247" max="247" width="16.5546875" style="4" customWidth="1"/>
    <col min="248" max="248" width="43" style="4" customWidth="1"/>
    <col min="249" max="249" width="14.44140625" style="4" customWidth="1"/>
    <col min="250" max="251" width="0" style="4" hidden="1" customWidth="1"/>
    <col min="252" max="252" width="12.44140625" style="4" customWidth="1"/>
    <col min="253" max="253" width="13.6640625" style="4" customWidth="1"/>
    <col min="254" max="255" width="0" style="4" hidden="1" customWidth="1"/>
    <col min="256" max="257" width="10.5546875" style="4" customWidth="1"/>
    <col min="258" max="258" width="20" style="4" customWidth="1"/>
    <col min="259" max="259" width="11" style="4" bestFit="1" customWidth="1"/>
    <col min="260" max="260" width="10" style="4" bestFit="1" customWidth="1"/>
    <col min="261" max="261" width="9.33203125" style="4" customWidth="1"/>
    <col min="262" max="262" width="57.6640625" style="4" customWidth="1"/>
    <col min="263" max="501" width="9.109375" style="4"/>
    <col min="502" max="502" width="0" style="4" hidden="1" customWidth="1"/>
    <col min="503" max="503" width="16.5546875" style="4" customWidth="1"/>
    <col min="504" max="504" width="43" style="4" customWidth="1"/>
    <col min="505" max="505" width="14.44140625" style="4" customWidth="1"/>
    <col min="506" max="507" width="0" style="4" hidden="1" customWidth="1"/>
    <col min="508" max="508" width="12.44140625" style="4" customWidth="1"/>
    <col min="509" max="509" width="13.6640625" style="4" customWidth="1"/>
    <col min="510" max="511" width="0" style="4" hidden="1" customWidth="1"/>
    <col min="512" max="513" width="10.5546875" style="4" customWidth="1"/>
    <col min="514" max="514" width="20" style="4" customWidth="1"/>
    <col min="515" max="515" width="11" style="4" bestFit="1" customWidth="1"/>
    <col min="516" max="516" width="10" style="4" bestFit="1" customWidth="1"/>
    <col min="517" max="517" width="9.33203125" style="4" customWidth="1"/>
    <col min="518" max="518" width="57.6640625" style="4" customWidth="1"/>
    <col min="519" max="757" width="9.109375" style="4"/>
    <col min="758" max="758" width="0" style="4" hidden="1" customWidth="1"/>
    <col min="759" max="759" width="16.5546875" style="4" customWidth="1"/>
    <col min="760" max="760" width="43" style="4" customWidth="1"/>
    <col min="761" max="761" width="14.44140625" style="4" customWidth="1"/>
    <col min="762" max="763" width="0" style="4" hidden="1" customWidth="1"/>
    <col min="764" max="764" width="12.44140625" style="4" customWidth="1"/>
    <col min="765" max="765" width="13.6640625" style="4" customWidth="1"/>
    <col min="766" max="767" width="0" style="4" hidden="1" customWidth="1"/>
    <col min="768" max="769" width="10.5546875" style="4" customWidth="1"/>
    <col min="770" max="770" width="20" style="4" customWidth="1"/>
    <col min="771" max="771" width="11" style="4" bestFit="1" customWidth="1"/>
    <col min="772" max="772" width="10" style="4" bestFit="1" customWidth="1"/>
    <col min="773" max="773" width="9.33203125" style="4" customWidth="1"/>
    <col min="774" max="774" width="57.6640625" style="4" customWidth="1"/>
    <col min="775" max="1013" width="9.109375" style="4"/>
    <col min="1014" max="1014" width="0" style="4" hidden="1" customWidth="1"/>
    <col min="1015" max="1015" width="16.5546875" style="4" customWidth="1"/>
    <col min="1016" max="1016" width="43" style="4" customWidth="1"/>
    <col min="1017" max="1017" width="14.44140625" style="4" customWidth="1"/>
    <col min="1018" max="1019" width="0" style="4" hidden="1" customWidth="1"/>
    <col min="1020" max="1020" width="12.44140625" style="4" customWidth="1"/>
    <col min="1021" max="1021" width="13.6640625" style="4" customWidth="1"/>
    <col min="1022" max="1023" width="0" style="4" hidden="1" customWidth="1"/>
    <col min="1024" max="1025" width="10.5546875" style="4" customWidth="1"/>
    <col min="1026" max="1026" width="20" style="4" customWidth="1"/>
    <col min="1027" max="1027" width="11" style="4" bestFit="1" customWidth="1"/>
    <col min="1028" max="1028" width="10" style="4" bestFit="1" customWidth="1"/>
    <col min="1029" max="1029" width="9.33203125" style="4" customWidth="1"/>
    <col min="1030" max="1030" width="57.6640625" style="4" customWidth="1"/>
    <col min="1031" max="1269" width="9.109375" style="4"/>
    <col min="1270" max="1270" width="0" style="4" hidden="1" customWidth="1"/>
    <col min="1271" max="1271" width="16.5546875" style="4" customWidth="1"/>
    <col min="1272" max="1272" width="43" style="4" customWidth="1"/>
    <col min="1273" max="1273" width="14.44140625" style="4" customWidth="1"/>
    <col min="1274" max="1275" width="0" style="4" hidden="1" customWidth="1"/>
    <col min="1276" max="1276" width="12.44140625" style="4" customWidth="1"/>
    <col min="1277" max="1277" width="13.6640625" style="4" customWidth="1"/>
    <col min="1278" max="1279" width="0" style="4" hidden="1" customWidth="1"/>
    <col min="1280" max="1281" width="10.5546875" style="4" customWidth="1"/>
    <col min="1282" max="1282" width="20" style="4" customWidth="1"/>
    <col min="1283" max="1283" width="11" style="4" bestFit="1" customWidth="1"/>
    <col min="1284" max="1284" width="10" style="4" bestFit="1" customWidth="1"/>
    <col min="1285" max="1285" width="9.33203125" style="4" customWidth="1"/>
    <col min="1286" max="1286" width="57.6640625" style="4" customWidth="1"/>
    <col min="1287" max="1525" width="9.109375" style="4"/>
    <col min="1526" max="1526" width="0" style="4" hidden="1" customWidth="1"/>
    <col min="1527" max="1527" width="16.5546875" style="4" customWidth="1"/>
    <col min="1528" max="1528" width="43" style="4" customWidth="1"/>
    <col min="1529" max="1529" width="14.44140625" style="4" customWidth="1"/>
    <col min="1530" max="1531" width="0" style="4" hidden="1" customWidth="1"/>
    <col min="1532" max="1532" width="12.44140625" style="4" customWidth="1"/>
    <col min="1533" max="1533" width="13.6640625" style="4" customWidth="1"/>
    <col min="1534" max="1535" width="0" style="4" hidden="1" customWidth="1"/>
    <col min="1536" max="1537" width="10.5546875" style="4" customWidth="1"/>
    <col min="1538" max="1538" width="20" style="4" customWidth="1"/>
    <col min="1539" max="1539" width="11" style="4" bestFit="1" customWidth="1"/>
    <col min="1540" max="1540" width="10" style="4" bestFit="1" customWidth="1"/>
    <col min="1541" max="1541" width="9.33203125" style="4" customWidth="1"/>
    <col min="1542" max="1542" width="57.6640625" style="4" customWidth="1"/>
    <col min="1543" max="1781" width="9.109375" style="4"/>
    <col min="1782" max="1782" width="0" style="4" hidden="1" customWidth="1"/>
    <col min="1783" max="1783" width="16.5546875" style="4" customWidth="1"/>
    <col min="1784" max="1784" width="43" style="4" customWidth="1"/>
    <col min="1785" max="1785" width="14.44140625" style="4" customWidth="1"/>
    <col min="1786" max="1787" width="0" style="4" hidden="1" customWidth="1"/>
    <col min="1788" max="1788" width="12.44140625" style="4" customWidth="1"/>
    <col min="1789" max="1789" width="13.6640625" style="4" customWidth="1"/>
    <col min="1790" max="1791" width="0" style="4" hidden="1" customWidth="1"/>
    <col min="1792" max="1793" width="10.5546875" style="4" customWidth="1"/>
    <col min="1794" max="1794" width="20" style="4" customWidth="1"/>
    <col min="1795" max="1795" width="11" style="4" bestFit="1" customWidth="1"/>
    <col min="1796" max="1796" width="10" style="4" bestFit="1" customWidth="1"/>
    <col min="1797" max="1797" width="9.33203125" style="4" customWidth="1"/>
    <col min="1798" max="1798" width="57.6640625" style="4" customWidth="1"/>
    <col min="1799" max="2037" width="9.109375" style="4"/>
    <col min="2038" max="2038" width="0" style="4" hidden="1" customWidth="1"/>
    <col min="2039" max="2039" width="16.5546875" style="4" customWidth="1"/>
    <col min="2040" max="2040" width="43" style="4" customWidth="1"/>
    <col min="2041" max="2041" width="14.44140625" style="4" customWidth="1"/>
    <col min="2042" max="2043" width="0" style="4" hidden="1" customWidth="1"/>
    <col min="2044" max="2044" width="12.44140625" style="4" customWidth="1"/>
    <col min="2045" max="2045" width="13.6640625" style="4" customWidth="1"/>
    <col min="2046" max="2047" width="0" style="4" hidden="1" customWidth="1"/>
    <col min="2048" max="2049" width="10.5546875" style="4" customWidth="1"/>
    <col min="2050" max="2050" width="20" style="4" customWidth="1"/>
    <col min="2051" max="2051" width="11" style="4" bestFit="1" customWidth="1"/>
    <col min="2052" max="2052" width="10" style="4" bestFit="1" customWidth="1"/>
    <col min="2053" max="2053" width="9.33203125" style="4" customWidth="1"/>
    <col min="2054" max="2054" width="57.6640625" style="4" customWidth="1"/>
    <col min="2055" max="2293" width="9.109375" style="4"/>
    <col min="2294" max="2294" width="0" style="4" hidden="1" customWidth="1"/>
    <col min="2295" max="2295" width="16.5546875" style="4" customWidth="1"/>
    <col min="2296" max="2296" width="43" style="4" customWidth="1"/>
    <col min="2297" max="2297" width="14.44140625" style="4" customWidth="1"/>
    <col min="2298" max="2299" width="0" style="4" hidden="1" customWidth="1"/>
    <col min="2300" max="2300" width="12.44140625" style="4" customWidth="1"/>
    <col min="2301" max="2301" width="13.6640625" style="4" customWidth="1"/>
    <col min="2302" max="2303" width="0" style="4" hidden="1" customWidth="1"/>
    <col min="2304" max="2305" width="10.5546875" style="4" customWidth="1"/>
    <col min="2306" max="2306" width="20" style="4" customWidth="1"/>
    <col min="2307" max="2307" width="11" style="4" bestFit="1" customWidth="1"/>
    <col min="2308" max="2308" width="10" style="4" bestFit="1" customWidth="1"/>
    <col min="2309" max="2309" width="9.33203125" style="4" customWidth="1"/>
    <col min="2310" max="2310" width="57.6640625" style="4" customWidth="1"/>
    <col min="2311" max="2549" width="9.109375" style="4"/>
    <col min="2550" max="2550" width="0" style="4" hidden="1" customWidth="1"/>
    <col min="2551" max="2551" width="16.5546875" style="4" customWidth="1"/>
    <col min="2552" max="2552" width="43" style="4" customWidth="1"/>
    <col min="2553" max="2553" width="14.44140625" style="4" customWidth="1"/>
    <col min="2554" max="2555" width="0" style="4" hidden="1" customWidth="1"/>
    <col min="2556" max="2556" width="12.44140625" style="4" customWidth="1"/>
    <col min="2557" max="2557" width="13.6640625" style="4" customWidth="1"/>
    <col min="2558" max="2559" width="0" style="4" hidden="1" customWidth="1"/>
    <col min="2560" max="2561" width="10.5546875" style="4" customWidth="1"/>
    <col min="2562" max="2562" width="20" style="4" customWidth="1"/>
    <col min="2563" max="2563" width="11" style="4" bestFit="1" customWidth="1"/>
    <col min="2564" max="2564" width="10" style="4" bestFit="1" customWidth="1"/>
    <col min="2565" max="2565" width="9.33203125" style="4" customWidth="1"/>
    <col min="2566" max="2566" width="57.6640625" style="4" customWidth="1"/>
    <col min="2567" max="2805" width="9.109375" style="4"/>
    <col min="2806" max="2806" width="0" style="4" hidden="1" customWidth="1"/>
    <col min="2807" max="2807" width="16.5546875" style="4" customWidth="1"/>
    <col min="2808" max="2808" width="43" style="4" customWidth="1"/>
    <col min="2809" max="2809" width="14.44140625" style="4" customWidth="1"/>
    <col min="2810" max="2811" width="0" style="4" hidden="1" customWidth="1"/>
    <col min="2812" max="2812" width="12.44140625" style="4" customWidth="1"/>
    <col min="2813" max="2813" width="13.6640625" style="4" customWidth="1"/>
    <col min="2814" max="2815" width="0" style="4" hidden="1" customWidth="1"/>
    <col min="2816" max="2817" width="10.5546875" style="4" customWidth="1"/>
    <col min="2818" max="2818" width="20" style="4" customWidth="1"/>
    <col min="2819" max="2819" width="11" style="4" bestFit="1" customWidth="1"/>
    <col min="2820" max="2820" width="10" style="4" bestFit="1" customWidth="1"/>
    <col min="2821" max="2821" width="9.33203125" style="4" customWidth="1"/>
    <col min="2822" max="2822" width="57.6640625" style="4" customWidth="1"/>
    <col min="2823" max="3061" width="9.109375" style="4"/>
    <col min="3062" max="3062" width="0" style="4" hidden="1" customWidth="1"/>
    <col min="3063" max="3063" width="16.5546875" style="4" customWidth="1"/>
    <col min="3064" max="3064" width="43" style="4" customWidth="1"/>
    <col min="3065" max="3065" width="14.44140625" style="4" customWidth="1"/>
    <col min="3066" max="3067" width="0" style="4" hidden="1" customWidth="1"/>
    <col min="3068" max="3068" width="12.44140625" style="4" customWidth="1"/>
    <col min="3069" max="3069" width="13.6640625" style="4" customWidth="1"/>
    <col min="3070" max="3071" width="0" style="4" hidden="1" customWidth="1"/>
    <col min="3072" max="3073" width="10.5546875" style="4" customWidth="1"/>
    <col min="3074" max="3074" width="20" style="4" customWidth="1"/>
    <col min="3075" max="3075" width="11" style="4" bestFit="1" customWidth="1"/>
    <col min="3076" max="3076" width="10" style="4" bestFit="1" customWidth="1"/>
    <col min="3077" max="3077" width="9.33203125" style="4" customWidth="1"/>
    <col min="3078" max="3078" width="57.6640625" style="4" customWidth="1"/>
    <col min="3079" max="3317" width="9.109375" style="4"/>
    <col min="3318" max="3318" width="0" style="4" hidden="1" customWidth="1"/>
    <col min="3319" max="3319" width="16.5546875" style="4" customWidth="1"/>
    <col min="3320" max="3320" width="43" style="4" customWidth="1"/>
    <col min="3321" max="3321" width="14.44140625" style="4" customWidth="1"/>
    <col min="3322" max="3323" width="0" style="4" hidden="1" customWidth="1"/>
    <col min="3324" max="3324" width="12.44140625" style="4" customWidth="1"/>
    <col min="3325" max="3325" width="13.6640625" style="4" customWidth="1"/>
    <col min="3326" max="3327" width="0" style="4" hidden="1" customWidth="1"/>
    <col min="3328" max="3329" width="10.5546875" style="4" customWidth="1"/>
    <col min="3330" max="3330" width="20" style="4" customWidth="1"/>
    <col min="3331" max="3331" width="11" style="4" bestFit="1" customWidth="1"/>
    <col min="3332" max="3332" width="10" style="4" bestFit="1" customWidth="1"/>
    <col min="3333" max="3333" width="9.33203125" style="4" customWidth="1"/>
    <col min="3334" max="3334" width="57.6640625" style="4" customWidth="1"/>
    <col min="3335" max="3573" width="9.109375" style="4"/>
    <col min="3574" max="3574" width="0" style="4" hidden="1" customWidth="1"/>
    <col min="3575" max="3575" width="16.5546875" style="4" customWidth="1"/>
    <col min="3576" max="3576" width="43" style="4" customWidth="1"/>
    <col min="3577" max="3577" width="14.44140625" style="4" customWidth="1"/>
    <col min="3578" max="3579" width="0" style="4" hidden="1" customWidth="1"/>
    <col min="3580" max="3580" width="12.44140625" style="4" customWidth="1"/>
    <col min="3581" max="3581" width="13.6640625" style="4" customWidth="1"/>
    <col min="3582" max="3583" width="0" style="4" hidden="1" customWidth="1"/>
    <col min="3584" max="3585" width="10.5546875" style="4" customWidth="1"/>
    <col min="3586" max="3586" width="20" style="4" customWidth="1"/>
    <col min="3587" max="3587" width="11" style="4" bestFit="1" customWidth="1"/>
    <col min="3588" max="3588" width="10" style="4" bestFit="1" customWidth="1"/>
    <col min="3589" max="3589" width="9.33203125" style="4" customWidth="1"/>
    <col min="3590" max="3590" width="57.6640625" style="4" customWidth="1"/>
    <col min="3591" max="3829" width="9.109375" style="4"/>
    <col min="3830" max="3830" width="0" style="4" hidden="1" customWidth="1"/>
    <col min="3831" max="3831" width="16.5546875" style="4" customWidth="1"/>
    <col min="3832" max="3832" width="43" style="4" customWidth="1"/>
    <col min="3833" max="3833" width="14.44140625" style="4" customWidth="1"/>
    <col min="3834" max="3835" width="0" style="4" hidden="1" customWidth="1"/>
    <col min="3836" max="3836" width="12.44140625" style="4" customWidth="1"/>
    <col min="3837" max="3837" width="13.6640625" style="4" customWidth="1"/>
    <col min="3838" max="3839" width="0" style="4" hidden="1" customWidth="1"/>
    <col min="3840" max="3841" width="10.5546875" style="4" customWidth="1"/>
    <col min="3842" max="3842" width="20" style="4" customWidth="1"/>
    <col min="3843" max="3843" width="11" style="4" bestFit="1" customWidth="1"/>
    <col min="3844" max="3844" width="10" style="4" bestFit="1" customWidth="1"/>
    <col min="3845" max="3845" width="9.33203125" style="4" customWidth="1"/>
    <col min="3846" max="3846" width="57.6640625" style="4" customWidth="1"/>
    <col min="3847" max="4085" width="9.109375" style="4"/>
    <col min="4086" max="4086" width="0" style="4" hidden="1" customWidth="1"/>
    <col min="4087" max="4087" width="16.5546875" style="4" customWidth="1"/>
    <col min="4088" max="4088" width="43" style="4" customWidth="1"/>
    <col min="4089" max="4089" width="14.44140625" style="4" customWidth="1"/>
    <col min="4090" max="4091" width="0" style="4" hidden="1" customWidth="1"/>
    <col min="4092" max="4092" width="12.44140625" style="4" customWidth="1"/>
    <col min="4093" max="4093" width="13.6640625" style="4" customWidth="1"/>
    <col min="4094" max="4095" width="0" style="4" hidden="1" customWidth="1"/>
    <col min="4096" max="4097" width="10.5546875" style="4" customWidth="1"/>
    <col min="4098" max="4098" width="20" style="4" customWidth="1"/>
    <col min="4099" max="4099" width="11" style="4" bestFit="1" customWidth="1"/>
    <col min="4100" max="4100" width="10" style="4" bestFit="1" customWidth="1"/>
    <col min="4101" max="4101" width="9.33203125" style="4" customWidth="1"/>
    <col min="4102" max="4102" width="57.6640625" style="4" customWidth="1"/>
    <col min="4103" max="4341" width="9.109375" style="4"/>
    <col min="4342" max="4342" width="0" style="4" hidden="1" customWidth="1"/>
    <col min="4343" max="4343" width="16.5546875" style="4" customWidth="1"/>
    <col min="4344" max="4344" width="43" style="4" customWidth="1"/>
    <col min="4345" max="4345" width="14.44140625" style="4" customWidth="1"/>
    <col min="4346" max="4347" width="0" style="4" hidden="1" customWidth="1"/>
    <col min="4348" max="4348" width="12.44140625" style="4" customWidth="1"/>
    <col min="4349" max="4349" width="13.6640625" style="4" customWidth="1"/>
    <col min="4350" max="4351" width="0" style="4" hidden="1" customWidth="1"/>
    <col min="4352" max="4353" width="10.5546875" style="4" customWidth="1"/>
    <col min="4354" max="4354" width="20" style="4" customWidth="1"/>
    <col min="4355" max="4355" width="11" style="4" bestFit="1" customWidth="1"/>
    <col min="4356" max="4356" width="10" style="4" bestFit="1" customWidth="1"/>
    <col min="4357" max="4357" width="9.33203125" style="4" customWidth="1"/>
    <col min="4358" max="4358" width="57.6640625" style="4" customWidth="1"/>
    <col min="4359" max="4597" width="9.109375" style="4"/>
    <col min="4598" max="4598" width="0" style="4" hidden="1" customWidth="1"/>
    <col min="4599" max="4599" width="16.5546875" style="4" customWidth="1"/>
    <col min="4600" max="4600" width="43" style="4" customWidth="1"/>
    <col min="4601" max="4601" width="14.44140625" style="4" customWidth="1"/>
    <col min="4602" max="4603" width="0" style="4" hidden="1" customWidth="1"/>
    <col min="4604" max="4604" width="12.44140625" style="4" customWidth="1"/>
    <col min="4605" max="4605" width="13.6640625" style="4" customWidth="1"/>
    <col min="4606" max="4607" width="0" style="4" hidden="1" customWidth="1"/>
    <col min="4608" max="4609" width="10.5546875" style="4" customWidth="1"/>
    <col min="4610" max="4610" width="20" style="4" customWidth="1"/>
    <col min="4611" max="4611" width="11" style="4" bestFit="1" customWidth="1"/>
    <col min="4612" max="4612" width="10" style="4" bestFit="1" customWidth="1"/>
    <col min="4613" max="4613" width="9.33203125" style="4" customWidth="1"/>
    <col min="4614" max="4614" width="57.6640625" style="4" customWidth="1"/>
    <col min="4615" max="4853" width="9.109375" style="4"/>
    <col min="4854" max="4854" width="0" style="4" hidden="1" customWidth="1"/>
    <col min="4855" max="4855" width="16.5546875" style="4" customWidth="1"/>
    <col min="4856" max="4856" width="43" style="4" customWidth="1"/>
    <col min="4857" max="4857" width="14.44140625" style="4" customWidth="1"/>
    <col min="4858" max="4859" width="0" style="4" hidden="1" customWidth="1"/>
    <col min="4860" max="4860" width="12.44140625" style="4" customWidth="1"/>
    <col min="4861" max="4861" width="13.6640625" style="4" customWidth="1"/>
    <col min="4862" max="4863" width="0" style="4" hidden="1" customWidth="1"/>
    <col min="4864" max="4865" width="10.5546875" style="4" customWidth="1"/>
    <col min="4866" max="4866" width="20" style="4" customWidth="1"/>
    <col min="4867" max="4867" width="11" style="4" bestFit="1" customWidth="1"/>
    <col min="4868" max="4868" width="10" style="4" bestFit="1" customWidth="1"/>
    <col min="4869" max="4869" width="9.33203125" style="4" customWidth="1"/>
    <col min="4870" max="4870" width="57.6640625" style="4" customWidth="1"/>
    <col min="4871" max="5109" width="9.109375" style="4"/>
    <col min="5110" max="5110" width="0" style="4" hidden="1" customWidth="1"/>
    <col min="5111" max="5111" width="16.5546875" style="4" customWidth="1"/>
    <col min="5112" max="5112" width="43" style="4" customWidth="1"/>
    <col min="5113" max="5113" width="14.44140625" style="4" customWidth="1"/>
    <col min="5114" max="5115" width="0" style="4" hidden="1" customWidth="1"/>
    <col min="5116" max="5116" width="12.44140625" style="4" customWidth="1"/>
    <col min="5117" max="5117" width="13.6640625" style="4" customWidth="1"/>
    <col min="5118" max="5119" width="0" style="4" hidden="1" customWidth="1"/>
    <col min="5120" max="5121" width="10.5546875" style="4" customWidth="1"/>
    <col min="5122" max="5122" width="20" style="4" customWidth="1"/>
    <col min="5123" max="5123" width="11" style="4" bestFit="1" customWidth="1"/>
    <col min="5124" max="5124" width="10" style="4" bestFit="1" customWidth="1"/>
    <col min="5125" max="5125" width="9.33203125" style="4" customWidth="1"/>
    <col min="5126" max="5126" width="57.6640625" style="4" customWidth="1"/>
    <col min="5127" max="5365" width="9.109375" style="4"/>
    <col min="5366" max="5366" width="0" style="4" hidden="1" customWidth="1"/>
    <col min="5367" max="5367" width="16.5546875" style="4" customWidth="1"/>
    <col min="5368" max="5368" width="43" style="4" customWidth="1"/>
    <col min="5369" max="5369" width="14.44140625" style="4" customWidth="1"/>
    <col min="5370" max="5371" width="0" style="4" hidden="1" customWidth="1"/>
    <col min="5372" max="5372" width="12.44140625" style="4" customWidth="1"/>
    <col min="5373" max="5373" width="13.6640625" style="4" customWidth="1"/>
    <col min="5374" max="5375" width="0" style="4" hidden="1" customWidth="1"/>
    <col min="5376" max="5377" width="10.5546875" style="4" customWidth="1"/>
    <col min="5378" max="5378" width="20" style="4" customWidth="1"/>
    <col min="5379" max="5379" width="11" style="4" bestFit="1" customWidth="1"/>
    <col min="5380" max="5380" width="10" style="4" bestFit="1" customWidth="1"/>
    <col min="5381" max="5381" width="9.33203125" style="4" customWidth="1"/>
    <col min="5382" max="5382" width="57.6640625" style="4" customWidth="1"/>
    <col min="5383" max="5621" width="9.109375" style="4"/>
    <col min="5622" max="5622" width="0" style="4" hidden="1" customWidth="1"/>
    <col min="5623" max="5623" width="16.5546875" style="4" customWidth="1"/>
    <col min="5624" max="5624" width="43" style="4" customWidth="1"/>
    <col min="5625" max="5625" width="14.44140625" style="4" customWidth="1"/>
    <col min="5626" max="5627" width="0" style="4" hidden="1" customWidth="1"/>
    <col min="5628" max="5628" width="12.44140625" style="4" customWidth="1"/>
    <col min="5629" max="5629" width="13.6640625" style="4" customWidth="1"/>
    <col min="5630" max="5631" width="0" style="4" hidden="1" customWidth="1"/>
    <col min="5632" max="5633" width="10.5546875" style="4" customWidth="1"/>
    <col min="5634" max="5634" width="20" style="4" customWidth="1"/>
    <col min="5635" max="5635" width="11" style="4" bestFit="1" customWidth="1"/>
    <col min="5636" max="5636" width="10" style="4" bestFit="1" customWidth="1"/>
    <col min="5637" max="5637" width="9.33203125" style="4" customWidth="1"/>
    <col min="5638" max="5638" width="57.6640625" style="4" customWidth="1"/>
    <col min="5639" max="5877" width="9.109375" style="4"/>
    <col min="5878" max="5878" width="0" style="4" hidden="1" customWidth="1"/>
    <col min="5879" max="5879" width="16.5546875" style="4" customWidth="1"/>
    <col min="5880" max="5880" width="43" style="4" customWidth="1"/>
    <col min="5881" max="5881" width="14.44140625" style="4" customWidth="1"/>
    <col min="5882" max="5883" width="0" style="4" hidden="1" customWidth="1"/>
    <col min="5884" max="5884" width="12.44140625" style="4" customWidth="1"/>
    <col min="5885" max="5885" width="13.6640625" style="4" customWidth="1"/>
    <col min="5886" max="5887" width="0" style="4" hidden="1" customWidth="1"/>
    <col min="5888" max="5889" width="10.5546875" style="4" customWidth="1"/>
    <col min="5890" max="5890" width="20" style="4" customWidth="1"/>
    <col min="5891" max="5891" width="11" style="4" bestFit="1" customWidth="1"/>
    <col min="5892" max="5892" width="10" style="4" bestFit="1" customWidth="1"/>
    <col min="5893" max="5893" width="9.33203125" style="4" customWidth="1"/>
    <col min="5894" max="5894" width="57.6640625" style="4" customWidth="1"/>
    <col min="5895" max="6133" width="9.109375" style="4"/>
    <col min="6134" max="6134" width="0" style="4" hidden="1" customWidth="1"/>
    <col min="6135" max="6135" width="16.5546875" style="4" customWidth="1"/>
    <col min="6136" max="6136" width="43" style="4" customWidth="1"/>
    <col min="6137" max="6137" width="14.44140625" style="4" customWidth="1"/>
    <col min="6138" max="6139" width="0" style="4" hidden="1" customWidth="1"/>
    <col min="6140" max="6140" width="12.44140625" style="4" customWidth="1"/>
    <col min="6141" max="6141" width="13.6640625" style="4" customWidth="1"/>
    <col min="6142" max="6143" width="0" style="4" hidden="1" customWidth="1"/>
    <col min="6144" max="6145" width="10.5546875" style="4" customWidth="1"/>
    <col min="6146" max="6146" width="20" style="4" customWidth="1"/>
    <col min="6147" max="6147" width="11" style="4" bestFit="1" customWidth="1"/>
    <col min="6148" max="6148" width="10" style="4" bestFit="1" customWidth="1"/>
    <col min="6149" max="6149" width="9.33203125" style="4" customWidth="1"/>
    <col min="6150" max="6150" width="57.6640625" style="4" customWidth="1"/>
    <col min="6151" max="6389" width="9.109375" style="4"/>
    <col min="6390" max="6390" width="0" style="4" hidden="1" customWidth="1"/>
    <col min="6391" max="6391" width="16.5546875" style="4" customWidth="1"/>
    <col min="6392" max="6392" width="43" style="4" customWidth="1"/>
    <col min="6393" max="6393" width="14.44140625" style="4" customWidth="1"/>
    <col min="6394" max="6395" width="0" style="4" hidden="1" customWidth="1"/>
    <col min="6396" max="6396" width="12.44140625" style="4" customWidth="1"/>
    <col min="6397" max="6397" width="13.6640625" style="4" customWidth="1"/>
    <col min="6398" max="6399" width="0" style="4" hidden="1" customWidth="1"/>
    <col min="6400" max="6401" width="10.5546875" style="4" customWidth="1"/>
    <col min="6402" max="6402" width="20" style="4" customWidth="1"/>
    <col min="6403" max="6403" width="11" style="4" bestFit="1" customWidth="1"/>
    <col min="6404" max="6404" width="10" style="4" bestFit="1" customWidth="1"/>
    <col min="6405" max="6405" width="9.33203125" style="4" customWidth="1"/>
    <col min="6406" max="6406" width="57.6640625" style="4" customWidth="1"/>
    <col min="6407" max="6645" width="9.109375" style="4"/>
    <col min="6646" max="6646" width="0" style="4" hidden="1" customWidth="1"/>
    <col min="6647" max="6647" width="16.5546875" style="4" customWidth="1"/>
    <col min="6648" max="6648" width="43" style="4" customWidth="1"/>
    <col min="6649" max="6649" width="14.44140625" style="4" customWidth="1"/>
    <col min="6650" max="6651" width="0" style="4" hidden="1" customWidth="1"/>
    <col min="6652" max="6652" width="12.44140625" style="4" customWidth="1"/>
    <col min="6653" max="6653" width="13.6640625" style="4" customWidth="1"/>
    <col min="6654" max="6655" width="0" style="4" hidden="1" customWidth="1"/>
    <col min="6656" max="6657" width="10.5546875" style="4" customWidth="1"/>
    <col min="6658" max="6658" width="20" style="4" customWidth="1"/>
    <col min="6659" max="6659" width="11" style="4" bestFit="1" customWidth="1"/>
    <col min="6660" max="6660" width="10" style="4" bestFit="1" customWidth="1"/>
    <col min="6661" max="6661" width="9.33203125" style="4" customWidth="1"/>
    <col min="6662" max="6662" width="57.6640625" style="4" customWidth="1"/>
    <col min="6663" max="6901" width="9.109375" style="4"/>
    <col min="6902" max="6902" width="0" style="4" hidden="1" customWidth="1"/>
    <col min="6903" max="6903" width="16.5546875" style="4" customWidth="1"/>
    <col min="6904" max="6904" width="43" style="4" customWidth="1"/>
    <col min="6905" max="6905" width="14.44140625" style="4" customWidth="1"/>
    <col min="6906" max="6907" width="0" style="4" hidden="1" customWidth="1"/>
    <col min="6908" max="6908" width="12.44140625" style="4" customWidth="1"/>
    <col min="6909" max="6909" width="13.6640625" style="4" customWidth="1"/>
    <col min="6910" max="6911" width="0" style="4" hidden="1" customWidth="1"/>
    <col min="6912" max="6913" width="10.5546875" style="4" customWidth="1"/>
    <col min="6914" max="6914" width="20" style="4" customWidth="1"/>
    <col min="6915" max="6915" width="11" style="4" bestFit="1" customWidth="1"/>
    <col min="6916" max="6916" width="10" style="4" bestFit="1" customWidth="1"/>
    <col min="6917" max="6917" width="9.33203125" style="4" customWidth="1"/>
    <col min="6918" max="6918" width="57.6640625" style="4" customWidth="1"/>
    <col min="6919" max="7157" width="9.109375" style="4"/>
    <col min="7158" max="7158" width="0" style="4" hidden="1" customWidth="1"/>
    <col min="7159" max="7159" width="16.5546875" style="4" customWidth="1"/>
    <col min="7160" max="7160" width="43" style="4" customWidth="1"/>
    <col min="7161" max="7161" width="14.44140625" style="4" customWidth="1"/>
    <col min="7162" max="7163" width="0" style="4" hidden="1" customWidth="1"/>
    <col min="7164" max="7164" width="12.44140625" style="4" customWidth="1"/>
    <col min="7165" max="7165" width="13.6640625" style="4" customWidth="1"/>
    <col min="7166" max="7167" width="0" style="4" hidden="1" customWidth="1"/>
    <col min="7168" max="7169" width="10.5546875" style="4" customWidth="1"/>
    <col min="7170" max="7170" width="20" style="4" customWidth="1"/>
    <col min="7171" max="7171" width="11" style="4" bestFit="1" customWidth="1"/>
    <col min="7172" max="7172" width="10" style="4" bestFit="1" customWidth="1"/>
    <col min="7173" max="7173" width="9.33203125" style="4" customWidth="1"/>
    <col min="7174" max="7174" width="57.6640625" style="4" customWidth="1"/>
    <col min="7175" max="7413" width="9.109375" style="4"/>
    <col min="7414" max="7414" width="0" style="4" hidden="1" customWidth="1"/>
    <col min="7415" max="7415" width="16.5546875" style="4" customWidth="1"/>
    <col min="7416" max="7416" width="43" style="4" customWidth="1"/>
    <col min="7417" max="7417" width="14.44140625" style="4" customWidth="1"/>
    <col min="7418" max="7419" width="0" style="4" hidden="1" customWidth="1"/>
    <col min="7420" max="7420" width="12.44140625" style="4" customWidth="1"/>
    <col min="7421" max="7421" width="13.6640625" style="4" customWidth="1"/>
    <col min="7422" max="7423" width="0" style="4" hidden="1" customWidth="1"/>
    <col min="7424" max="7425" width="10.5546875" style="4" customWidth="1"/>
    <col min="7426" max="7426" width="20" style="4" customWidth="1"/>
    <col min="7427" max="7427" width="11" style="4" bestFit="1" customWidth="1"/>
    <col min="7428" max="7428" width="10" style="4" bestFit="1" customWidth="1"/>
    <col min="7429" max="7429" width="9.33203125" style="4" customWidth="1"/>
    <col min="7430" max="7430" width="57.6640625" style="4" customWidth="1"/>
    <col min="7431" max="7669" width="9.109375" style="4"/>
    <col min="7670" max="7670" width="0" style="4" hidden="1" customWidth="1"/>
    <col min="7671" max="7671" width="16.5546875" style="4" customWidth="1"/>
    <col min="7672" max="7672" width="43" style="4" customWidth="1"/>
    <col min="7673" max="7673" width="14.44140625" style="4" customWidth="1"/>
    <col min="7674" max="7675" width="0" style="4" hidden="1" customWidth="1"/>
    <col min="7676" max="7676" width="12.44140625" style="4" customWidth="1"/>
    <col min="7677" max="7677" width="13.6640625" style="4" customWidth="1"/>
    <col min="7678" max="7679" width="0" style="4" hidden="1" customWidth="1"/>
    <col min="7680" max="7681" width="10.5546875" style="4" customWidth="1"/>
    <col min="7682" max="7682" width="20" style="4" customWidth="1"/>
    <col min="7683" max="7683" width="11" style="4" bestFit="1" customWidth="1"/>
    <col min="7684" max="7684" width="10" style="4" bestFit="1" customWidth="1"/>
    <col min="7685" max="7685" width="9.33203125" style="4" customWidth="1"/>
    <col min="7686" max="7686" width="57.6640625" style="4" customWidth="1"/>
    <col min="7687" max="7925" width="9.109375" style="4"/>
    <col min="7926" max="7926" width="0" style="4" hidden="1" customWidth="1"/>
    <col min="7927" max="7927" width="16.5546875" style="4" customWidth="1"/>
    <col min="7928" max="7928" width="43" style="4" customWidth="1"/>
    <col min="7929" max="7929" width="14.44140625" style="4" customWidth="1"/>
    <col min="7930" max="7931" width="0" style="4" hidden="1" customWidth="1"/>
    <col min="7932" max="7932" width="12.44140625" style="4" customWidth="1"/>
    <col min="7933" max="7933" width="13.6640625" style="4" customWidth="1"/>
    <col min="7934" max="7935" width="0" style="4" hidden="1" customWidth="1"/>
    <col min="7936" max="7937" width="10.5546875" style="4" customWidth="1"/>
    <col min="7938" max="7938" width="20" style="4" customWidth="1"/>
    <col min="7939" max="7939" width="11" style="4" bestFit="1" customWidth="1"/>
    <col min="7940" max="7940" width="10" style="4" bestFit="1" customWidth="1"/>
    <col min="7941" max="7941" width="9.33203125" style="4" customWidth="1"/>
    <col min="7942" max="7942" width="57.6640625" style="4" customWidth="1"/>
    <col min="7943" max="8181" width="9.109375" style="4"/>
    <col min="8182" max="8182" width="0" style="4" hidden="1" customWidth="1"/>
    <col min="8183" max="8183" width="16.5546875" style="4" customWidth="1"/>
    <col min="8184" max="8184" width="43" style="4" customWidth="1"/>
    <col min="8185" max="8185" width="14.44140625" style="4" customWidth="1"/>
    <col min="8186" max="8187" width="0" style="4" hidden="1" customWidth="1"/>
    <col min="8188" max="8188" width="12.44140625" style="4" customWidth="1"/>
    <col min="8189" max="8189" width="13.6640625" style="4" customWidth="1"/>
    <col min="8190" max="8191" width="0" style="4" hidden="1" customWidth="1"/>
    <col min="8192" max="8193" width="10.5546875" style="4" customWidth="1"/>
    <col min="8194" max="8194" width="20" style="4" customWidth="1"/>
    <col min="8195" max="8195" width="11" style="4" bestFit="1" customWidth="1"/>
    <col min="8196" max="8196" width="10" style="4" bestFit="1" customWidth="1"/>
    <col min="8197" max="8197" width="9.33203125" style="4" customWidth="1"/>
    <col min="8198" max="8198" width="57.6640625" style="4" customWidth="1"/>
    <col min="8199" max="8437" width="9.109375" style="4"/>
    <col min="8438" max="8438" width="0" style="4" hidden="1" customWidth="1"/>
    <col min="8439" max="8439" width="16.5546875" style="4" customWidth="1"/>
    <col min="8440" max="8440" width="43" style="4" customWidth="1"/>
    <col min="8441" max="8441" width="14.44140625" style="4" customWidth="1"/>
    <col min="8442" max="8443" width="0" style="4" hidden="1" customWidth="1"/>
    <col min="8444" max="8444" width="12.44140625" style="4" customWidth="1"/>
    <col min="8445" max="8445" width="13.6640625" style="4" customWidth="1"/>
    <col min="8446" max="8447" width="0" style="4" hidden="1" customWidth="1"/>
    <col min="8448" max="8449" width="10.5546875" style="4" customWidth="1"/>
    <col min="8450" max="8450" width="20" style="4" customWidth="1"/>
    <col min="8451" max="8451" width="11" style="4" bestFit="1" customWidth="1"/>
    <col min="8452" max="8452" width="10" style="4" bestFit="1" customWidth="1"/>
    <col min="8453" max="8453" width="9.33203125" style="4" customWidth="1"/>
    <col min="8454" max="8454" width="57.6640625" style="4" customWidth="1"/>
    <col min="8455" max="8693" width="9.109375" style="4"/>
    <col min="8694" max="8694" width="0" style="4" hidden="1" customWidth="1"/>
    <col min="8695" max="8695" width="16.5546875" style="4" customWidth="1"/>
    <col min="8696" max="8696" width="43" style="4" customWidth="1"/>
    <col min="8697" max="8697" width="14.44140625" style="4" customWidth="1"/>
    <col min="8698" max="8699" width="0" style="4" hidden="1" customWidth="1"/>
    <col min="8700" max="8700" width="12.44140625" style="4" customWidth="1"/>
    <col min="8701" max="8701" width="13.6640625" style="4" customWidth="1"/>
    <col min="8702" max="8703" width="0" style="4" hidden="1" customWidth="1"/>
    <col min="8704" max="8705" width="10.5546875" style="4" customWidth="1"/>
    <col min="8706" max="8706" width="20" style="4" customWidth="1"/>
    <col min="8707" max="8707" width="11" style="4" bestFit="1" customWidth="1"/>
    <col min="8708" max="8708" width="10" style="4" bestFit="1" customWidth="1"/>
    <col min="8709" max="8709" width="9.33203125" style="4" customWidth="1"/>
    <col min="8710" max="8710" width="57.6640625" style="4" customWidth="1"/>
    <col min="8711" max="8949" width="9.109375" style="4"/>
    <col min="8950" max="8950" width="0" style="4" hidden="1" customWidth="1"/>
    <col min="8951" max="8951" width="16.5546875" style="4" customWidth="1"/>
    <col min="8952" max="8952" width="43" style="4" customWidth="1"/>
    <col min="8953" max="8953" width="14.44140625" style="4" customWidth="1"/>
    <col min="8954" max="8955" width="0" style="4" hidden="1" customWidth="1"/>
    <col min="8956" max="8956" width="12.44140625" style="4" customWidth="1"/>
    <col min="8957" max="8957" width="13.6640625" style="4" customWidth="1"/>
    <col min="8958" max="8959" width="0" style="4" hidden="1" customWidth="1"/>
    <col min="8960" max="8961" width="10.5546875" style="4" customWidth="1"/>
    <col min="8962" max="8962" width="20" style="4" customWidth="1"/>
    <col min="8963" max="8963" width="11" style="4" bestFit="1" customWidth="1"/>
    <col min="8964" max="8964" width="10" style="4" bestFit="1" customWidth="1"/>
    <col min="8965" max="8965" width="9.33203125" style="4" customWidth="1"/>
    <col min="8966" max="8966" width="57.6640625" style="4" customWidth="1"/>
    <col min="8967" max="9205" width="9.109375" style="4"/>
    <col min="9206" max="9206" width="0" style="4" hidden="1" customWidth="1"/>
    <col min="9207" max="9207" width="16.5546875" style="4" customWidth="1"/>
    <col min="9208" max="9208" width="43" style="4" customWidth="1"/>
    <col min="9209" max="9209" width="14.44140625" style="4" customWidth="1"/>
    <col min="9210" max="9211" width="0" style="4" hidden="1" customWidth="1"/>
    <col min="9212" max="9212" width="12.44140625" style="4" customWidth="1"/>
    <col min="9213" max="9213" width="13.6640625" style="4" customWidth="1"/>
    <col min="9214" max="9215" width="0" style="4" hidden="1" customWidth="1"/>
    <col min="9216" max="9217" width="10.5546875" style="4" customWidth="1"/>
    <col min="9218" max="9218" width="20" style="4" customWidth="1"/>
    <col min="9219" max="9219" width="11" style="4" bestFit="1" customWidth="1"/>
    <col min="9220" max="9220" width="10" style="4" bestFit="1" customWidth="1"/>
    <col min="9221" max="9221" width="9.33203125" style="4" customWidth="1"/>
    <col min="9222" max="9222" width="57.6640625" style="4" customWidth="1"/>
    <col min="9223" max="9461" width="9.109375" style="4"/>
    <col min="9462" max="9462" width="0" style="4" hidden="1" customWidth="1"/>
    <col min="9463" max="9463" width="16.5546875" style="4" customWidth="1"/>
    <col min="9464" max="9464" width="43" style="4" customWidth="1"/>
    <col min="9465" max="9465" width="14.44140625" style="4" customWidth="1"/>
    <col min="9466" max="9467" width="0" style="4" hidden="1" customWidth="1"/>
    <col min="9468" max="9468" width="12.44140625" style="4" customWidth="1"/>
    <col min="9469" max="9469" width="13.6640625" style="4" customWidth="1"/>
    <col min="9470" max="9471" width="0" style="4" hidden="1" customWidth="1"/>
    <col min="9472" max="9473" width="10.5546875" style="4" customWidth="1"/>
    <col min="9474" max="9474" width="20" style="4" customWidth="1"/>
    <col min="9475" max="9475" width="11" style="4" bestFit="1" customWidth="1"/>
    <col min="9476" max="9476" width="10" style="4" bestFit="1" customWidth="1"/>
    <col min="9477" max="9477" width="9.33203125" style="4" customWidth="1"/>
    <col min="9478" max="9478" width="57.6640625" style="4" customWidth="1"/>
    <col min="9479" max="9717" width="9.109375" style="4"/>
    <col min="9718" max="9718" width="0" style="4" hidden="1" customWidth="1"/>
    <col min="9719" max="9719" width="16.5546875" style="4" customWidth="1"/>
    <col min="9720" max="9720" width="43" style="4" customWidth="1"/>
    <col min="9721" max="9721" width="14.44140625" style="4" customWidth="1"/>
    <col min="9722" max="9723" width="0" style="4" hidden="1" customWidth="1"/>
    <col min="9724" max="9724" width="12.44140625" style="4" customWidth="1"/>
    <col min="9725" max="9725" width="13.6640625" style="4" customWidth="1"/>
    <col min="9726" max="9727" width="0" style="4" hidden="1" customWidth="1"/>
    <col min="9728" max="9729" width="10.5546875" style="4" customWidth="1"/>
    <col min="9730" max="9730" width="20" style="4" customWidth="1"/>
    <col min="9731" max="9731" width="11" style="4" bestFit="1" customWidth="1"/>
    <col min="9732" max="9732" width="10" style="4" bestFit="1" customWidth="1"/>
    <col min="9733" max="9733" width="9.33203125" style="4" customWidth="1"/>
    <col min="9734" max="9734" width="57.6640625" style="4" customWidth="1"/>
    <col min="9735" max="9973" width="9.109375" style="4"/>
    <col min="9974" max="9974" width="0" style="4" hidden="1" customWidth="1"/>
    <col min="9975" max="9975" width="16.5546875" style="4" customWidth="1"/>
    <col min="9976" max="9976" width="43" style="4" customWidth="1"/>
    <col min="9977" max="9977" width="14.44140625" style="4" customWidth="1"/>
    <col min="9978" max="9979" width="0" style="4" hidden="1" customWidth="1"/>
    <col min="9980" max="9980" width="12.44140625" style="4" customWidth="1"/>
    <col min="9981" max="9981" width="13.6640625" style="4" customWidth="1"/>
    <col min="9982" max="9983" width="0" style="4" hidden="1" customWidth="1"/>
    <col min="9984" max="9985" width="10.5546875" style="4" customWidth="1"/>
    <col min="9986" max="9986" width="20" style="4" customWidth="1"/>
    <col min="9987" max="9987" width="11" style="4" bestFit="1" customWidth="1"/>
    <col min="9988" max="9988" width="10" style="4" bestFit="1" customWidth="1"/>
    <col min="9989" max="9989" width="9.33203125" style="4" customWidth="1"/>
    <col min="9990" max="9990" width="57.6640625" style="4" customWidth="1"/>
    <col min="9991" max="10229" width="9.109375" style="4"/>
    <col min="10230" max="10230" width="0" style="4" hidden="1" customWidth="1"/>
    <col min="10231" max="10231" width="16.5546875" style="4" customWidth="1"/>
    <col min="10232" max="10232" width="43" style="4" customWidth="1"/>
    <col min="10233" max="10233" width="14.44140625" style="4" customWidth="1"/>
    <col min="10234" max="10235" width="0" style="4" hidden="1" customWidth="1"/>
    <col min="10236" max="10236" width="12.44140625" style="4" customWidth="1"/>
    <col min="10237" max="10237" width="13.6640625" style="4" customWidth="1"/>
    <col min="10238" max="10239" width="0" style="4" hidden="1" customWidth="1"/>
    <col min="10240" max="10241" width="10.5546875" style="4" customWidth="1"/>
    <col min="10242" max="10242" width="20" style="4" customWidth="1"/>
    <col min="10243" max="10243" width="11" style="4" bestFit="1" customWidth="1"/>
    <col min="10244" max="10244" width="10" style="4" bestFit="1" customWidth="1"/>
    <col min="10245" max="10245" width="9.33203125" style="4" customWidth="1"/>
    <col min="10246" max="10246" width="57.6640625" style="4" customWidth="1"/>
    <col min="10247" max="10485" width="9.109375" style="4"/>
    <col min="10486" max="10486" width="0" style="4" hidden="1" customWidth="1"/>
    <col min="10487" max="10487" width="16.5546875" style="4" customWidth="1"/>
    <col min="10488" max="10488" width="43" style="4" customWidth="1"/>
    <col min="10489" max="10489" width="14.44140625" style="4" customWidth="1"/>
    <col min="10490" max="10491" width="0" style="4" hidden="1" customWidth="1"/>
    <col min="10492" max="10492" width="12.44140625" style="4" customWidth="1"/>
    <col min="10493" max="10493" width="13.6640625" style="4" customWidth="1"/>
    <col min="10494" max="10495" width="0" style="4" hidden="1" customWidth="1"/>
    <col min="10496" max="10497" width="10.5546875" style="4" customWidth="1"/>
    <col min="10498" max="10498" width="20" style="4" customWidth="1"/>
    <col min="10499" max="10499" width="11" style="4" bestFit="1" customWidth="1"/>
    <col min="10500" max="10500" width="10" style="4" bestFit="1" customWidth="1"/>
    <col min="10501" max="10501" width="9.33203125" style="4" customWidth="1"/>
    <col min="10502" max="10502" width="57.6640625" style="4" customWidth="1"/>
    <col min="10503" max="10741" width="9.109375" style="4"/>
    <col min="10742" max="10742" width="0" style="4" hidden="1" customWidth="1"/>
    <col min="10743" max="10743" width="16.5546875" style="4" customWidth="1"/>
    <col min="10744" max="10744" width="43" style="4" customWidth="1"/>
    <col min="10745" max="10745" width="14.44140625" style="4" customWidth="1"/>
    <col min="10746" max="10747" width="0" style="4" hidden="1" customWidth="1"/>
    <col min="10748" max="10748" width="12.44140625" style="4" customWidth="1"/>
    <col min="10749" max="10749" width="13.6640625" style="4" customWidth="1"/>
    <col min="10750" max="10751" width="0" style="4" hidden="1" customWidth="1"/>
    <col min="10752" max="10753" width="10.5546875" style="4" customWidth="1"/>
    <col min="10754" max="10754" width="20" style="4" customWidth="1"/>
    <col min="10755" max="10755" width="11" style="4" bestFit="1" customWidth="1"/>
    <col min="10756" max="10756" width="10" style="4" bestFit="1" customWidth="1"/>
    <col min="10757" max="10757" width="9.33203125" style="4" customWidth="1"/>
    <col min="10758" max="10758" width="57.6640625" style="4" customWidth="1"/>
    <col min="10759" max="10997" width="9.109375" style="4"/>
    <col min="10998" max="10998" width="0" style="4" hidden="1" customWidth="1"/>
    <col min="10999" max="10999" width="16.5546875" style="4" customWidth="1"/>
    <col min="11000" max="11000" width="43" style="4" customWidth="1"/>
    <col min="11001" max="11001" width="14.44140625" style="4" customWidth="1"/>
    <col min="11002" max="11003" width="0" style="4" hidden="1" customWidth="1"/>
    <col min="11004" max="11004" width="12.44140625" style="4" customWidth="1"/>
    <col min="11005" max="11005" width="13.6640625" style="4" customWidth="1"/>
    <col min="11006" max="11007" width="0" style="4" hidden="1" customWidth="1"/>
    <col min="11008" max="11009" width="10.5546875" style="4" customWidth="1"/>
    <col min="11010" max="11010" width="20" style="4" customWidth="1"/>
    <col min="11011" max="11011" width="11" style="4" bestFit="1" customWidth="1"/>
    <col min="11012" max="11012" width="10" style="4" bestFit="1" customWidth="1"/>
    <col min="11013" max="11013" width="9.33203125" style="4" customWidth="1"/>
    <col min="11014" max="11014" width="57.6640625" style="4" customWidth="1"/>
    <col min="11015" max="11253" width="9.109375" style="4"/>
    <col min="11254" max="11254" width="0" style="4" hidden="1" customWidth="1"/>
    <col min="11255" max="11255" width="16.5546875" style="4" customWidth="1"/>
    <col min="11256" max="11256" width="43" style="4" customWidth="1"/>
    <col min="11257" max="11257" width="14.44140625" style="4" customWidth="1"/>
    <col min="11258" max="11259" width="0" style="4" hidden="1" customWidth="1"/>
    <col min="11260" max="11260" width="12.44140625" style="4" customWidth="1"/>
    <col min="11261" max="11261" width="13.6640625" style="4" customWidth="1"/>
    <col min="11262" max="11263" width="0" style="4" hidden="1" customWidth="1"/>
    <col min="11264" max="11265" width="10.5546875" style="4" customWidth="1"/>
    <col min="11266" max="11266" width="20" style="4" customWidth="1"/>
    <col min="11267" max="11267" width="11" style="4" bestFit="1" customWidth="1"/>
    <col min="11268" max="11268" width="10" style="4" bestFit="1" customWidth="1"/>
    <col min="11269" max="11269" width="9.33203125" style="4" customWidth="1"/>
    <col min="11270" max="11270" width="57.6640625" style="4" customWidth="1"/>
    <col min="11271" max="11509" width="9.109375" style="4"/>
    <col min="11510" max="11510" width="0" style="4" hidden="1" customWidth="1"/>
    <col min="11511" max="11511" width="16.5546875" style="4" customWidth="1"/>
    <col min="11512" max="11512" width="43" style="4" customWidth="1"/>
    <col min="11513" max="11513" width="14.44140625" style="4" customWidth="1"/>
    <col min="11514" max="11515" width="0" style="4" hidden="1" customWidth="1"/>
    <col min="11516" max="11516" width="12.44140625" style="4" customWidth="1"/>
    <col min="11517" max="11517" width="13.6640625" style="4" customWidth="1"/>
    <col min="11518" max="11519" width="0" style="4" hidden="1" customWidth="1"/>
    <col min="11520" max="11521" width="10.5546875" style="4" customWidth="1"/>
    <col min="11522" max="11522" width="20" style="4" customWidth="1"/>
    <col min="11523" max="11523" width="11" style="4" bestFit="1" customWidth="1"/>
    <col min="11524" max="11524" width="10" style="4" bestFit="1" customWidth="1"/>
    <col min="11525" max="11525" width="9.33203125" style="4" customWidth="1"/>
    <col min="11526" max="11526" width="57.6640625" style="4" customWidth="1"/>
    <col min="11527" max="11765" width="9.109375" style="4"/>
    <col min="11766" max="11766" width="0" style="4" hidden="1" customWidth="1"/>
    <col min="11767" max="11767" width="16.5546875" style="4" customWidth="1"/>
    <col min="11768" max="11768" width="43" style="4" customWidth="1"/>
    <col min="11769" max="11769" width="14.44140625" style="4" customWidth="1"/>
    <col min="11770" max="11771" width="0" style="4" hidden="1" customWidth="1"/>
    <col min="11772" max="11772" width="12.44140625" style="4" customWidth="1"/>
    <col min="11773" max="11773" width="13.6640625" style="4" customWidth="1"/>
    <col min="11774" max="11775" width="0" style="4" hidden="1" customWidth="1"/>
    <col min="11776" max="11777" width="10.5546875" style="4" customWidth="1"/>
    <col min="11778" max="11778" width="20" style="4" customWidth="1"/>
    <col min="11779" max="11779" width="11" style="4" bestFit="1" customWidth="1"/>
    <col min="11780" max="11780" width="10" style="4" bestFit="1" customWidth="1"/>
    <col min="11781" max="11781" width="9.33203125" style="4" customWidth="1"/>
    <col min="11782" max="11782" width="57.6640625" style="4" customWidth="1"/>
    <col min="11783" max="12021" width="9.109375" style="4"/>
    <col min="12022" max="12022" width="0" style="4" hidden="1" customWidth="1"/>
    <col min="12023" max="12023" width="16.5546875" style="4" customWidth="1"/>
    <col min="12024" max="12024" width="43" style="4" customWidth="1"/>
    <col min="12025" max="12025" width="14.44140625" style="4" customWidth="1"/>
    <col min="12026" max="12027" width="0" style="4" hidden="1" customWidth="1"/>
    <col min="12028" max="12028" width="12.44140625" style="4" customWidth="1"/>
    <col min="12029" max="12029" width="13.6640625" style="4" customWidth="1"/>
    <col min="12030" max="12031" width="0" style="4" hidden="1" customWidth="1"/>
    <col min="12032" max="12033" width="10.5546875" style="4" customWidth="1"/>
    <col min="12034" max="12034" width="20" style="4" customWidth="1"/>
    <col min="12035" max="12035" width="11" style="4" bestFit="1" customWidth="1"/>
    <col min="12036" max="12036" width="10" style="4" bestFit="1" customWidth="1"/>
    <col min="12037" max="12037" width="9.33203125" style="4" customWidth="1"/>
    <col min="12038" max="12038" width="57.6640625" style="4" customWidth="1"/>
    <col min="12039" max="12277" width="9.109375" style="4"/>
    <col min="12278" max="12278" width="0" style="4" hidden="1" customWidth="1"/>
    <col min="12279" max="12279" width="16.5546875" style="4" customWidth="1"/>
    <col min="12280" max="12280" width="43" style="4" customWidth="1"/>
    <col min="12281" max="12281" width="14.44140625" style="4" customWidth="1"/>
    <col min="12282" max="12283" width="0" style="4" hidden="1" customWidth="1"/>
    <col min="12284" max="12284" width="12.44140625" style="4" customWidth="1"/>
    <col min="12285" max="12285" width="13.6640625" style="4" customWidth="1"/>
    <col min="12286" max="12287" width="0" style="4" hidden="1" customWidth="1"/>
    <col min="12288" max="12289" width="10.5546875" style="4" customWidth="1"/>
    <col min="12290" max="12290" width="20" style="4" customWidth="1"/>
    <col min="12291" max="12291" width="11" style="4" bestFit="1" customWidth="1"/>
    <col min="12292" max="12292" width="10" style="4" bestFit="1" customWidth="1"/>
    <col min="12293" max="12293" width="9.33203125" style="4" customWidth="1"/>
    <col min="12294" max="12294" width="57.6640625" style="4" customWidth="1"/>
    <col min="12295" max="12533" width="9.109375" style="4"/>
    <col min="12534" max="12534" width="0" style="4" hidden="1" customWidth="1"/>
    <col min="12535" max="12535" width="16.5546875" style="4" customWidth="1"/>
    <col min="12536" max="12536" width="43" style="4" customWidth="1"/>
    <col min="12537" max="12537" width="14.44140625" style="4" customWidth="1"/>
    <col min="12538" max="12539" width="0" style="4" hidden="1" customWidth="1"/>
    <col min="12540" max="12540" width="12.44140625" style="4" customWidth="1"/>
    <col min="12541" max="12541" width="13.6640625" style="4" customWidth="1"/>
    <col min="12542" max="12543" width="0" style="4" hidden="1" customWidth="1"/>
    <col min="12544" max="12545" width="10.5546875" style="4" customWidth="1"/>
    <col min="12546" max="12546" width="20" style="4" customWidth="1"/>
    <col min="12547" max="12547" width="11" style="4" bestFit="1" customWidth="1"/>
    <col min="12548" max="12548" width="10" style="4" bestFit="1" customWidth="1"/>
    <col min="12549" max="12549" width="9.33203125" style="4" customWidth="1"/>
    <col min="12550" max="12550" width="57.6640625" style="4" customWidth="1"/>
    <col min="12551" max="12789" width="9.109375" style="4"/>
    <col min="12790" max="12790" width="0" style="4" hidden="1" customWidth="1"/>
    <col min="12791" max="12791" width="16.5546875" style="4" customWidth="1"/>
    <col min="12792" max="12792" width="43" style="4" customWidth="1"/>
    <col min="12793" max="12793" width="14.44140625" style="4" customWidth="1"/>
    <col min="12794" max="12795" width="0" style="4" hidden="1" customWidth="1"/>
    <col min="12796" max="12796" width="12.44140625" style="4" customWidth="1"/>
    <col min="12797" max="12797" width="13.6640625" style="4" customWidth="1"/>
    <col min="12798" max="12799" width="0" style="4" hidden="1" customWidth="1"/>
    <col min="12800" max="12801" width="10.5546875" style="4" customWidth="1"/>
    <col min="12802" max="12802" width="20" style="4" customWidth="1"/>
    <col min="12803" max="12803" width="11" style="4" bestFit="1" customWidth="1"/>
    <col min="12804" max="12804" width="10" style="4" bestFit="1" customWidth="1"/>
    <col min="12805" max="12805" width="9.33203125" style="4" customWidth="1"/>
    <col min="12806" max="12806" width="57.6640625" style="4" customWidth="1"/>
    <col min="12807" max="13045" width="9.109375" style="4"/>
    <col min="13046" max="13046" width="0" style="4" hidden="1" customWidth="1"/>
    <col min="13047" max="13047" width="16.5546875" style="4" customWidth="1"/>
    <col min="13048" max="13048" width="43" style="4" customWidth="1"/>
    <col min="13049" max="13049" width="14.44140625" style="4" customWidth="1"/>
    <col min="13050" max="13051" width="0" style="4" hidden="1" customWidth="1"/>
    <col min="13052" max="13052" width="12.44140625" style="4" customWidth="1"/>
    <col min="13053" max="13053" width="13.6640625" style="4" customWidth="1"/>
    <col min="13054" max="13055" width="0" style="4" hidden="1" customWidth="1"/>
    <col min="13056" max="13057" width="10.5546875" style="4" customWidth="1"/>
    <col min="13058" max="13058" width="20" style="4" customWidth="1"/>
    <col min="13059" max="13059" width="11" style="4" bestFit="1" customWidth="1"/>
    <col min="13060" max="13060" width="10" style="4" bestFit="1" customWidth="1"/>
    <col min="13061" max="13061" width="9.33203125" style="4" customWidth="1"/>
    <col min="13062" max="13062" width="57.6640625" style="4" customWidth="1"/>
    <col min="13063" max="13301" width="9.109375" style="4"/>
    <col min="13302" max="13302" width="0" style="4" hidden="1" customWidth="1"/>
    <col min="13303" max="13303" width="16.5546875" style="4" customWidth="1"/>
    <col min="13304" max="13304" width="43" style="4" customWidth="1"/>
    <col min="13305" max="13305" width="14.44140625" style="4" customWidth="1"/>
    <col min="13306" max="13307" width="0" style="4" hidden="1" customWidth="1"/>
    <col min="13308" max="13308" width="12.44140625" style="4" customWidth="1"/>
    <col min="13309" max="13309" width="13.6640625" style="4" customWidth="1"/>
    <col min="13310" max="13311" width="0" style="4" hidden="1" customWidth="1"/>
    <col min="13312" max="13313" width="10.5546875" style="4" customWidth="1"/>
    <col min="13314" max="13314" width="20" style="4" customWidth="1"/>
    <col min="13315" max="13315" width="11" style="4" bestFit="1" customWidth="1"/>
    <col min="13316" max="13316" width="10" style="4" bestFit="1" customWidth="1"/>
    <col min="13317" max="13317" width="9.33203125" style="4" customWidth="1"/>
    <col min="13318" max="13318" width="57.6640625" style="4" customWidth="1"/>
    <col min="13319" max="13557" width="9.109375" style="4"/>
    <col min="13558" max="13558" width="0" style="4" hidden="1" customWidth="1"/>
    <col min="13559" max="13559" width="16.5546875" style="4" customWidth="1"/>
    <col min="13560" max="13560" width="43" style="4" customWidth="1"/>
    <col min="13561" max="13561" width="14.44140625" style="4" customWidth="1"/>
    <col min="13562" max="13563" width="0" style="4" hidden="1" customWidth="1"/>
    <col min="13564" max="13564" width="12.44140625" style="4" customWidth="1"/>
    <col min="13565" max="13565" width="13.6640625" style="4" customWidth="1"/>
    <col min="13566" max="13567" width="0" style="4" hidden="1" customWidth="1"/>
    <col min="13568" max="13569" width="10.5546875" style="4" customWidth="1"/>
    <col min="13570" max="13570" width="20" style="4" customWidth="1"/>
    <col min="13571" max="13571" width="11" style="4" bestFit="1" customWidth="1"/>
    <col min="13572" max="13572" width="10" style="4" bestFit="1" customWidth="1"/>
    <col min="13573" max="13573" width="9.33203125" style="4" customWidth="1"/>
    <col min="13574" max="13574" width="57.6640625" style="4" customWidth="1"/>
    <col min="13575" max="13813" width="9.109375" style="4"/>
    <col min="13814" max="13814" width="0" style="4" hidden="1" customWidth="1"/>
    <col min="13815" max="13815" width="16.5546875" style="4" customWidth="1"/>
    <col min="13816" max="13816" width="43" style="4" customWidth="1"/>
    <col min="13817" max="13817" width="14.44140625" style="4" customWidth="1"/>
    <col min="13818" max="13819" width="0" style="4" hidden="1" customWidth="1"/>
    <col min="13820" max="13820" width="12.44140625" style="4" customWidth="1"/>
    <col min="13821" max="13821" width="13.6640625" style="4" customWidth="1"/>
    <col min="13822" max="13823" width="0" style="4" hidden="1" customWidth="1"/>
    <col min="13824" max="13825" width="10.5546875" style="4" customWidth="1"/>
    <col min="13826" max="13826" width="20" style="4" customWidth="1"/>
    <col min="13827" max="13827" width="11" style="4" bestFit="1" customWidth="1"/>
    <col min="13828" max="13828" width="10" style="4" bestFit="1" customWidth="1"/>
    <col min="13829" max="13829" width="9.33203125" style="4" customWidth="1"/>
    <col min="13830" max="13830" width="57.6640625" style="4" customWidth="1"/>
    <col min="13831" max="14069" width="9.109375" style="4"/>
    <col min="14070" max="14070" width="0" style="4" hidden="1" customWidth="1"/>
    <col min="14071" max="14071" width="16.5546875" style="4" customWidth="1"/>
    <col min="14072" max="14072" width="43" style="4" customWidth="1"/>
    <col min="14073" max="14073" width="14.44140625" style="4" customWidth="1"/>
    <col min="14074" max="14075" width="0" style="4" hidden="1" customWidth="1"/>
    <col min="14076" max="14076" width="12.44140625" style="4" customWidth="1"/>
    <col min="14077" max="14077" width="13.6640625" style="4" customWidth="1"/>
    <col min="14078" max="14079" width="0" style="4" hidden="1" customWidth="1"/>
    <col min="14080" max="14081" width="10.5546875" style="4" customWidth="1"/>
    <col min="14082" max="14082" width="20" style="4" customWidth="1"/>
    <col min="14083" max="14083" width="11" style="4" bestFit="1" customWidth="1"/>
    <col min="14084" max="14084" width="10" style="4" bestFit="1" customWidth="1"/>
    <col min="14085" max="14085" width="9.33203125" style="4" customWidth="1"/>
    <col min="14086" max="14086" width="57.6640625" style="4" customWidth="1"/>
    <col min="14087" max="14325" width="9.109375" style="4"/>
    <col min="14326" max="14326" width="0" style="4" hidden="1" customWidth="1"/>
    <col min="14327" max="14327" width="16.5546875" style="4" customWidth="1"/>
    <col min="14328" max="14328" width="43" style="4" customWidth="1"/>
    <col min="14329" max="14329" width="14.44140625" style="4" customWidth="1"/>
    <col min="14330" max="14331" width="0" style="4" hidden="1" customWidth="1"/>
    <col min="14332" max="14332" width="12.44140625" style="4" customWidth="1"/>
    <col min="14333" max="14333" width="13.6640625" style="4" customWidth="1"/>
    <col min="14334" max="14335" width="0" style="4" hidden="1" customWidth="1"/>
    <col min="14336" max="14337" width="10.5546875" style="4" customWidth="1"/>
    <col min="14338" max="14338" width="20" style="4" customWidth="1"/>
    <col min="14339" max="14339" width="11" style="4" bestFit="1" customWidth="1"/>
    <col min="14340" max="14340" width="10" style="4" bestFit="1" customWidth="1"/>
    <col min="14341" max="14341" width="9.33203125" style="4" customWidth="1"/>
    <col min="14342" max="14342" width="57.6640625" style="4" customWidth="1"/>
    <col min="14343" max="14581" width="9.109375" style="4"/>
    <col min="14582" max="14582" width="0" style="4" hidden="1" customWidth="1"/>
    <col min="14583" max="14583" width="16.5546875" style="4" customWidth="1"/>
    <col min="14584" max="14584" width="43" style="4" customWidth="1"/>
    <col min="14585" max="14585" width="14.44140625" style="4" customWidth="1"/>
    <col min="14586" max="14587" width="0" style="4" hidden="1" customWidth="1"/>
    <col min="14588" max="14588" width="12.44140625" style="4" customWidth="1"/>
    <col min="14589" max="14589" width="13.6640625" style="4" customWidth="1"/>
    <col min="14590" max="14591" width="0" style="4" hidden="1" customWidth="1"/>
    <col min="14592" max="14593" width="10.5546875" style="4" customWidth="1"/>
    <col min="14594" max="14594" width="20" style="4" customWidth="1"/>
    <col min="14595" max="14595" width="11" style="4" bestFit="1" customWidth="1"/>
    <col min="14596" max="14596" width="10" style="4" bestFit="1" customWidth="1"/>
    <col min="14597" max="14597" width="9.33203125" style="4" customWidth="1"/>
    <col min="14598" max="14598" width="57.6640625" style="4" customWidth="1"/>
    <col min="14599" max="14837" width="9.109375" style="4"/>
    <col min="14838" max="14838" width="0" style="4" hidden="1" customWidth="1"/>
    <col min="14839" max="14839" width="16.5546875" style="4" customWidth="1"/>
    <col min="14840" max="14840" width="43" style="4" customWidth="1"/>
    <col min="14841" max="14841" width="14.44140625" style="4" customWidth="1"/>
    <col min="14842" max="14843" width="0" style="4" hidden="1" customWidth="1"/>
    <col min="14844" max="14844" width="12.44140625" style="4" customWidth="1"/>
    <col min="14845" max="14845" width="13.6640625" style="4" customWidth="1"/>
    <col min="14846" max="14847" width="0" style="4" hidden="1" customWidth="1"/>
    <col min="14848" max="14849" width="10.5546875" style="4" customWidth="1"/>
    <col min="14850" max="14850" width="20" style="4" customWidth="1"/>
    <col min="14851" max="14851" width="11" style="4" bestFit="1" customWidth="1"/>
    <col min="14852" max="14852" width="10" style="4" bestFit="1" customWidth="1"/>
    <col min="14853" max="14853" width="9.33203125" style="4" customWidth="1"/>
    <col min="14854" max="14854" width="57.6640625" style="4" customWidth="1"/>
    <col min="14855" max="15093" width="9.109375" style="4"/>
    <col min="15094" max="15094" width="0" style="4" hidden="1" customWidth="1"/>
    <col min="15095" max="15095" width="16.5546875" style="4" customWidth="1"/>
    <col min="15096" max="15096" width="43" style="4" customWidth="1"/>
    <col min="15097" max="15097" width="14.44140625" style="4" customWidth="1"/>
    <col min="15098" max="15099" width="0" style="4" hidden="1" customWidth="1"/>
    <col min="15100" max="15100" width="12.44140625" style="4" customWidth="1"/>
    <col min="15101" max="15101" width="13.6640625" style="4" customWidth="1"/>
    <col min="15102" max="15103" width="0" style="4" hidden="1" customWidth="1"/>
    <col min="15104" max="15105" width="10.5546875" style="4" customWidth="1"/>
    <col min="15106" max="15106" width="20" style="4" customWidth="1"/>
    <col min="15107" max="15107" width="11" style="4" bestFit="1" customWidth="1"/>
    <col min="15108" max="15108" width="10" style="4" bestFit="1" customWidth="1"/>
    <col min="15109" max="15109" width="9.33203125" style="4" customWidth="1"/>
    <col min="15110" max="15110" width="57.6640625" style="4" customWidth="1"/>
    <col min="15111" max="15349" width="9.109375" style="4"/>
    <col min="15350" max="15350" width="0" style="4" hidden="1" customWidth="1"/>
    <col min="15351" max="15351" width="16.5546875" style="4" customWidth="1"/>
    <col min="15352" max="15352" width="43" style="4" customWidth="1"/>
    <col min="15353" max="15353" width="14.44140625" style="4" customWidth="1"/>
    <col min="15354" max="15355" width="0" style="4" hidden="1" customWidth="1"/>
    <col min="15356" max="15356" width="12.44140625" style="4" customWidth="1"/>
    <col min="15357" max="15357" width="13.6640625" style="4" customWidth="1"/>
    <col min="15358" max="15359" width="0" style="4" hidden="1" customWidth="1"/>
    <col min="15360" max="15361" width="10.5546875" style="4" customWidth="1"/>
    <col min="15362" max="15362" width="20" style="4" customWidth="1"/>
    <col min="15363" max="15363" width="11" style="4" bestFit="1" customWidth="1"/>
    <col min="15364" max="15364" width="10" style="4" bestFit="1" customWidth="1"/>
    <col min="15365" max="15365" width="9.33203125" style="4" customWidth="1"/>
    <col min="15366" max="15366" width="57.6640625" style="4" customWidth="1"/>
    <col min="15367" max="15605" width="9.109375" style="4"/>
    <col min="15606" max="15606" width="0" style="4" hidden="1" customWidth="1"/>
    <col min="15607" max="15607" width="16.5546875" style="4" customWidth="1"/>
    <col min="15608" max="15608" width="43" style="4" customWidth="1"/>
    <col min="15609" max="15609" width="14.44140625" style="4" customWidth="1"/>
    <col min="15610" max="15611" width="0" style="4" hidden="1" customWidth="1"/>
    <col min="15612" max="15612" width="12.44140625" style="4" customWidth="1"/>
    <col min="15613" max="15613" width="13.6640625" style="4" customWidth="1"/>
    <col min="15614" max="15615" width="0" style="4" hidden="1" customWidth="1"/>
    <col min="15616" max="15617" width="10.5546875" style="4" customWidth="1"/>
    <col min="15618" max="15618" width="20" style="4" customWidth="1"/>
    <col min="15619" max="15619" width="11" style="4" bestFit="1" customWidth="1"/>
    <col min="15620" max="15620" width="10" style="4" bestFit="1" customWidth="1"/>
    <col min="15621" max="15621" width="9.33203125" style="4" customWidth="1"/>
    <col min="15622" max="15622" width="57.6640625" style="4" customWidth="1"/>
    <col min="15623" max="15861" width="9.109375" style="4"/>
    <col min="15862" max="15862" width="0" style="4" hidden="1" customWidth="1"/>
    <col min="15863" max="15863" width="16.5546875" style="4" customWidth="1"/>
    <col min="15864" max="15864" width="43" style="4" customWidth="1"/>
    <col min="15865" max="15865" width="14.44140625" style="4" customWidth="1"/>
    <col min="15866" max="15867" width="0" style="4" hidden="1" customWidth="1"/>
    <col min="15868" max="15868" width="12.44140625" style="4" customWidth="1"/>
    <col min="15869" max="15869" width="13.6640625" style="4" customWidth="1"/>
    <col min="15870" max="15871" width="0" style="4" hidden="1" customWidth="1"/>
    <col min="15872" max="15873" width="10.5546875" style="4" customWidth="1"/>
    <col min="15874" max="15874" width="20" style="4" customWidth="1"/>
    <col min="15875" max="15875" width="11" style="4" bestFit="1" customWidth="1"/>
    <col min="15876" max="15876" width="10" style="4" bestFit="1" customWidth="1"/>
    <col min="15877" max="15877" width="9.33203125" style="4" customWidth="1"/>
    <col min="15878" max="15878" width="57.6640625" style="4" customWidth="1"/>
    <col min="15879" max="16117" width="9.109375" style="4"/>
    <col min="16118" max="16118" width="0" style="4" hidden="1" customWidth="1"/>
    <col min="16119" max="16119" width="16.5546875" style="4" customWidth="1"/>
    <col min="16120" max="16120" width="43" style="4" customWidth="1"/>
    <col min="16121" max="16121" width="14.44140625" style="4" customWidth="1"/>
    <col min="16122" max="16123" width="0" style="4" hidden="1" customWidth="1"/>
    <col min="16124" max="16124" width="12.44140625" style="4" customWidth="1"/>
    <col min="16125" max="16125" width="13.6640625" style="4" customWidth="1"/>
    <col min="16126" max="16127" width="0" style="4" hidden="1" customWidth="1"/>
    <col min="16128" max="16129" width="10.5546875" style="4" customWidth="1"/>
    <col min="16130" max="16130" width="20" style="4" customWidth="1"/>
    <col min="16131" max="16131" width="11" style="4" bestFit="1" customWidth="1"/>
    <col min="16132" max="16132" width="10" style="4" bestFit="1" customWidth="1"/>
    <col min="16133" max="16133" width="9.33203125" style="4" customWidth="1"/>
    <col min="16134" max="16134" width="57.6640625" style="4" customWidth="1"/>
    <col min="16135" max="16378" width="9.109375" style="4"/>
    <col min="16379" max="16384" width="9.109375" style="4" customWidth="1"/>
  </cols>
  <sheetData>
    <row r="4" spans="1:17" ht="23.4" x14ac:dyDescent="0.45">
      <c r="B4" s="61"/>
      <c r="C4" s="61"/>
      <c r="D4" s="2"/>
      <c r="E4" s="5"/>
      <c r="F4" s="2"/>
      <c r="G4" s="3"/>
      <c r="H4" s="3"/>
      <c r="I4" s="3"/>
      <c r="J4" s="132"/>
      <c r="K4" s="132"/>
      <c r="L4" s="139"/>
      <c r="M4" s="139"/>
      <c r="N4" s="140"/>
      <c r="O4" s="139"/>
      <c r="P4" s="70"/>
    </row>
    <row r="5" spans="1:17" x14ac:dyDescent="0.45">
      <c r="B5" s="61"/>
      <c r="C5" s="61"/>
      <c r="D5" s="2"/>
      <c r="E5" s="5"/>
      <c r="F5" s="2"/>
      <c r="G5" s="3"/>
      <c r="H5" s="3"/>
      <c r="I5" s="3"/>
      <c r="J5" s="132"/>
      <c r="K5" s="132"/>
      <c r="L5" s="3"/>
      <c r="M5" s="3"/>
      <c r="N5" s="124"/>
      <c r="O5" s="3"/>
      <c r="P5" s="70"/>
    </row>
    <row r="6" spans="1:17" ht="11.4" customHeight="1" x14ac:dyDescent="0.45">
      <c r="B6" s="61"/>
      <c r="C6" s="61"/>
      <c r="D6" s="2"/>
      <c r="E6" s="5"/>
      <c r="F6" s="2"/>
      <c r="G6" s="3"/>
      <c r="H6" s="3"/>
      <c r="I6" s="3"/>
      <c r="J6" s="132"/>
      <c r="K6" s="132"/>
      <c r="L6" s="6"/>
      <c r="M6" s="7"/>
      <c r="N6" s="124"/>
      <c r="O6" s="3"/>
      <c r="P6" s="70"/>
    </row>
    <row r="7" spans="1:17" hidden="1" x14ac:dyDescent="0.45">
      <c r="A7" s="1"/>
      <c r="B7" s="61"/>
      <c r="C7" s="61"/>
      <c r="D7" s="2"/>
      <c r="E7" s="5"/>
      <c r="F7" s="2"/>
      <c r="G7" s="2"/>
      <c r="H7" s="3"/>
      <c r="I7" s="3"/>
      <c r="J7" s="132"/>
      <c r="K7" s="132"/>
      <c r="L7" s="3"/>
      <c r="M7" s="3"/>
      <c r="N7" s="3"/>
      <c r="O7" s="3"/>
      <c r="P7" s="70"/>
      <c r="Q7" s="4"/>
    </row>
    <row r="8" spans="1:17" ht="37.950000000000003" customHeight="1" x14ac:dyDescent="0.5">
      <c r="A8" s="99"/>
      <c r="B8" s="62" t="s">
        <v>590</v>
      </c>
      <c r="C8" s="62"/>
      <c r="D8" s="59"/>
      <c r="E8" s="9"/>
      <c r="F8" s="8"/>
      <c r="G8" s="10"/>
      <c r="H8" s="10"/>
      <c r="I8" s="10"/>
      <c r="J8" s="133"/>
      <c r="K8" s="133"/>
      <c r="L8" s="10"/>
      <c r="M8" s="10"/>
      <c r="N8" s="125"/>
      <c r="O8" s="10"/>
      <c r="P8" s="71"/>
    </row>
    <row r="9" spans="1:17" ht="25.8" x14ac:dyDescent="0.5">
      <c r="A9" s="99"/>
      <c r="B9" s="62"/>
      <c r="C9" s="62"/>
      <c r="D9" s="59"/>
      <c r="E9" s="9"/>
      <c r="F9" s="8"/>
      <c r="G9" s="10"/>
      <c r="H9" s="10"/>
      <c r="I9" s="10"/>
      <c r="J9" s="133"/>
      <c r="K9" s="133"/>
      <c r="L9" s="10"/>
      <c r="M9" s="10"/>
      <c r="N9" s="125"/>
      <c r="O9" s="10"/>
      <c r="P9" s="71"/>
    </row>
    <row r="10" spans="1:17" x14ac:dyDescent="0.35">
      <c r="A10" s="99"/>
      <c r="B10" s="141">
        <v>46183</v>
      </c>
      <c r="C10" s="141"/>
      <c r="D10" s="142"/>
      <c r="E10" s="11" t="s">
        <v>0</v>
      </c>
      <c r="F10" s="12"/>
      <c r="G10" s="13"/>
      <c r="H10" s="13"/>
      <c r="I10" s="10"/>
      <c r="J10" s="133"/>
      <c r="K10" s="133"/>
      <c r="L10" s="143"/>
      <c r="M10" s="143"/>
      <c r="N10" s="144"/>
      <c r="O10" s="143"/>
      <c r="P10" s="71"/>
    </row>
    <row r="11" spans="1:17" s="14" customFormat="1" ht="58.95" customHeight="1" x14ac:dyDescent="0.3">
      <c r="A11" s="100" t="s">
        <v>498</v>
      </c>
      <c r="B11" s="90" t="s">
        <v>625</v>
      </c>
      <c r="C11" s="90" t="s">
        <v>598</v>
      </c>
      <c r="D11" s="91" t="s">
        <v>3</v>
      </c>
      <c r="E11" s="91" t="s">
        <v>4</v>
      </c>
      <c r="F11" s="91" t="s">
        <v>5</v>
      </c>
      <c r="G11" s="91" t="s">
        <v>6</v>
      </c>
      <c r="H11" s="91" t="s">
        <v>7</v>
      </c>
      <c r="I11" s="89" t="s">
        <v>580</v>
      </c>
      <c r="J11" s="92" t="s">
        <v>1</v>
      </c>
      <c r="K11" s="92" t="s">
        <v>8</v>
      </c>
      <c r="L11" s="91" t="s">
        <v>9</v>
      </c>
      <c r="M11" s="91" t="s">
        <v>467</v>
      </c>
      <c r="N11" s="126" t="s">
        <v>10</v>
      </c>
      <c r="O11" s="89" t="s">
        <v>579</v>
      </c>
      <c r="P11" s="93" t="s">
        <v>11</v>
      </c>
      <c r="Q11" s="122"/>
    </row>
    <row r="12" spans="1:17" ht="18.600000000000001" hidden="1" x14ac:dyDescent="0.4">
      <c r="A12" s="58"/>
      <c r="B12" s="58"/>
      <c r="C12" s="95" t="s">
        <v>12</v>
      </c>
      <c r="D12" s="58" t="s">
        <v>13</v>
      </c>
      <c r="E12" s="66"/>
      <c r="F12" s="69"/>
      <c r="G12" s="58"/>
      <c r="H12" s="67"/>
      <c r="I12" s="67"/>
      <c r="J12" s="68"/>
      <c r="K12" s="68"/>
      <c r="L12" s="68"/>
      <c r="M12" s="68"/>
      <c r="N12" s="94"/>
      <c r="O12" s="68"/>
      <c r="P12" s="58"/>
      <c r="Q12" s="4"/>
    </row>
    <row r="13" spans="1:17" ht="18.600000000000001" hidden="1" x14ac:dyDescent="0.4">
      <c r="A13" s="76"/>
      <c r="B13" s="76"/>
      <c r="C13" s="77" t="s">
        <v>12</v>
      </c>
      <c r="D13" s="76" t="s">
        <v>13</v>
      </c>
      <c r="E13" s="78"/>
      <c r="F13" s="1"/>
      <c r="G13" s="76"/>
      <c r="H13" s="79"/>
      <c r="I13" s="79"/>
      <c r="J13" s="80"/>
      <c r="K13" s="80"/>
      <c r="L13" s="80"/>
      <c r="M13" s="80"/>
      <c r="N13" s="79"/>
      <c r="O13" s="80"/>
      <c r="P13" s="75"/>
      <c r="Q13" s="4"/>
    </row>
    <row r="14" spans="1:17" ht="16.95" customHeight="1" x14ac:dyDescent="0.4">
      <c r="A14" s="58" t="s">
        <v>559</v>
      </c>
      <c r="B14" s="58"/>
      <c r="C14" s="103" t="s">
        <v>616</v>
      </c>
      <c r="D14" s="58" t="s">
        <v>535</v>
      </c>
      <c r="E14" s="66" t="str">
        <f>CONCATENATE(F14," ",G14)</f>
        <v>20-25 C3</v>
      </c>
      <c r="F14" s="69" t="s">
        <v>14</v>
      </c>
      <c r="G14" s="67" t="s">
        <v>15</v>
      </c>
      <c r="H14" s="67">
        <v>35</v>
      </c>
      <c r="I14" s="67" t="str">
        <f>CONCATENATE(J14,"x",K14)</f>
        <v>5x21</v>
      </c>
      <c r="J14" s="68">
        <v>5</v>
      </c>
      <c r="K14" s="68">
        <v>21</v>
      </c>
      <c r="L14" s="68">
        <v>8712044905488</v>
      </c>
      <c r="M14" s="68">
        <v>37057</v>
      </c>
      <c r="N14" s="134" t="s">
        <v>16</v>
      </c>
      <c r="O14" s="68">
        <v>2</v>
      </c>
      <c r="P14" s="58"/>
    </row>
    <row r="15" spans="1:17" ht="18.600000000000001" x14ac:dyDescent="0.4">
      <c r="A15" s="76" t="s">
        <v>558</v>
      </c>
      <c r="B15" s="76"/>
      <c r="C15" s="104" t="s">
        <v>616</v>
      </c>
      <c r="D15" s="76" t="s">
        <v>535</v>
      </c>
      <c r="E15" s="78" t="str">
        <f>CONCATENATE(G15," ",F15)</f>
        <v>C5 25-30</v>
      </c>
      <c r="F15" s="1" t="s">
        <v>17</v>
      </c>
      <c r="G15" s="79" t="s">
        <v>18</v>
      </c>
      <c r="H15" s="79">
        <v>40</v>
      </c>
      <c r="I15" s="79" t="str">
        <f>CONCATENATE(J15,"x",K15)</f>
        <v>5x17</v>
      </c>
      <c r="J15" s="80">
        <v>5</v>
      </c>
      <c r="K15" s="80">
        <v>17</v>
      </c>
      <c r="L15" s="80">
        <v>8717191221986</v>
      </c>
      <c r="M15" s="80">
        <v>37057</v>
      </c>
      <c r="N15" s="135" t="s">
        <v>16</v>
      </c>
      <c r="O15" s="80">
        <v>2</v>
      </c>
      <c r="P15" s="75"/>
    </row>
    <row r="16" spans="1:17" ht="19.5" customHeight="1" x14ac:dyDescent="0.4">
      <c r="A16" s="58" t="s">
        <v>22</v>
      </c>
      <c r="B16" s="58"/>
      <c r="C16" s="103" t="s">
        <v>616</v>
      </c>
      <c r="D16" s="58" t="s">
        <v>23</v>
      </c>
      <c r="E16" s="66" t="str">
        <f>CONCATENATE(F16," ",G16)</f>
        <v>25-30 C3</v>
      </c>
      <c r="F16" s="69" t="s">
        <v>17</v>
      </c>
      <c r="G16" s="67" t="s">
        <v>15</v>
      </c>
      <c r="H16" s="67">
        <v>50</v>
      </c>
      <c r="I16" s="67" t="str">
        <f>CONCATENATE(J16,"x",K16)</f>
        <v>4x21</v>
      </c>
      <c r="J16" s="68">
        <v>4</v>
      </c>
      <c r="K16" s="68">
        <v>21</v>
      </c>
      <c r="L16" s="68">
        <v>8712044841755</v>
      </c>
      <c r="M16" s="68">
        <v>37083</v>
      </c>
      <c r="N16" s="134" t="s">
        <v>16</v>
      </c>
      <c r="O16" s="68" t="s">
        <v>21</v>
      </c>
      <c r="P16" s="58"/>
    </row>
    <row r="17" spans="1:16" ht="19.5" customHeight="1" x14ac:dyDescent="0.4">
      <c r="A17" s="76" t="s">
        <v>24</v>
      </c>
      <c r="B17" s="76"/>
      <c r="C17" s="104" t="s">
        <v>616</v>
      </c>
      <c r="D17" s="76" t="s">
        <v>23</v>
      </c>
      <c r="E17" s="78" t="str">
        <f>CONCATENATE(G17," ",F17)</f>
        <v>C5 30-40</v>
      </c>
      <c r="F17" s="1" t="s">
        <v>20</v>
      </c>
      <c r="G17" s="79" t="s">
        <v>18</v>
      </c>
      <c r="H17" s="79">
        <v>65</v>
      </c>
      <c r="I17" s="79" t="str">
        <f>CONCATENATE(J17,"x",K17)</f>
        <v>3x17</v>
      </c>
      <c r="J17" s="80">
        <v>3</v>
      </c>
      <c r="K17" s="80">
        <v>17</v>
      </c>
      <c r="L17" s="80">
        <v>8712044574653</v>
      </c>
      <c r="M17" s="80">
        <v>37083</v>
      </c>
      <c r="N17" s="135" t="s">
        <v>16</v>
      </c>
      <c r="O17" s="80" t="s">
        <v>21</v>
      </c>
      <c r="P17" s="75"/>
    </row>
    <row r="18" spans="1:16" ht="19.5" customHeight="1" x14ac:dyDescent="0.4">
      <c r="A18" s="58" t="s">
        <v>514</v>
      </c>
      <c r="B18" s="58"/>
      <c r="C18" s="103" t="s">
        <v>616</v>
      </c>
      <c r="D18" s="58" t="s">
        <v>25</v>
      </c>
      <c r="E18" s="66" t="str">
        <f>CONCATENATE(F18," ",G18)</f>
        <v>25-30 C3</v>
      </c>
      <c r="F18" s="69" t="s">
        <v>17</v>
      </c>
      <c r="G18" s="67" t="s">
        <v>15</v>
      </c>
      <c r="H18" s="67">
        <v>35</v>
      </c>
      <c r="I18" s="67" t="s">
        <v>534</v>
      </c>
      <c r="J18" s="68">
        <v>4</v>
      </c>
      <c r="K18" s="68">
        <v>21</v>
      </c>
      <c r="L18" s="68">
        <v>8712044841762</v>
      </c>
      <c r="M18" s="68">
        <v>37123</v>
      </c>
      <c r="N18" s="134" t="s">
        <v>16</v>
      </c>
      <c r="O18" s="68" t="s">
        <v>26</v>
      </c>
      <c r="P18" s="58" t="s">
        <v>700</v>
      </c>
    </row>
    <row r="19" spans="1:16" ht="19.5" customHeight="1" x14ac:dyDescent="0.4">
      <c r="A19" s="76" t="s">
        <v>692</v>
      </c>
      <c r="B19" s="76"/>
      <c r="C19" s="104" t="s">
        <v>616</v>
      </c>
      <c r="D19" s="76" t="s">
        <v>25</v>
      </c>
      <c r="E19" s="78" t="str">
        <f>CONCATENATE(G19," ",F19)</f>
        <v>C5 30-40</v>
      </c>
      <c r="F19" s="1" t="s">
        <v>20</v>
      </c>
      <c r="G19" s="79" t="s">
        <v>18</v>
      </c>
      <c r="H19" s="79">
        <v>45</v>
      </c>
      <c r="I19" s="79" t="s">
        <v>691</v>
      </c>
      <c r="J19" s="80">
        <v>5</v>
      </c>
      <c r="K19" s="80">
        <v>17</v>
      </c>
      <c r="L19" s="80">
        <v>8712044905594</v>
      </c>
      <c r="M19" s="80">
        <v>37123</v>
      </c>
      <c r="N19" s="135" t="s">
        <v>16</v>
      </c>
      <c r="O19" s="80" t="s">
        <v>26</v>
      </c>
      <c r="P19" s="75" t="s">
        <v>700</v>
      </c>
    </row>
    <row r="20" spans="1:16" ht="19.5" customHeight="1" x14ac:dyDescent="0.4">
      <c r="A20" s="58" t="s">
        <v>27</v>
      </c>
      <c r="B20" s="58"/>
      <c r="C20" s="103" t="s">
        <v>616</v>
      </c>
      <c r="D20" s="58" t="s">
        <v>28</v>
      </c>
      <c r="E20" s="66" t="s">
        <v>581</v>
      </c>
      <c r="F20" s="69" t="s">
        <v>29</v>
      </c>
      <c r="G20" s="67" t="s">
        <v>15</v>
      </c>
      <c r="H20" s="67">
        <v>75</v>
      </c>
      <c r="I20" s="67" t="str">
        <f t="shared" ref="I20:I35" si="0">CONCATENATE(J20,"x",K20)</f>
        <v>3x21</v>
      </c>
      <c r="J20" s="68">
        <v>3</v>
      </c>
      <c r="K20" s="68">
        <v>21</v>
      </c>
      <c r="L20" s="68">
        <v>8712044912776</v>
      </c>
      <c r="M20" s="68">
        <v>37142</v>
      </c>
      <c r="N20" s="134" t="s">
        <v>16</v>
      </c>
      <c r="O20" s="68" t="s">
        <v>26</v>
      </c>
      <c r="P20" s="58"/>
    </row>
    <row r="21" spans="1:16" ht="19.5" customHeight="1" x14ac:dyDescent="0.4">
      <c r="A21" s="76" t="s">
        <v>30</v>
      </c>
      <c r="B21" s="76"/>
      <c r="C21" s="104" t="s">
        <v>616</v>
      </c>
      <c r="D21" s="76" t="s">
        <v>28</v>
      </c>
      <c r="E21" s="78" t="str">
        <f>CONCATENATE(G21," ",F21)</f>
        <v>C5 60-80</v>
      </c>
      <c r="F21" s="1" t="s">
        <v>31</v>
      </c>
      <c r="G21" s="79" t="s">
        <v>18</v>
      </c>
      <c r="H21" s="79">
        <v>95</v>
      </c>
      <c r="I21" s="79" t="str">
        <f t="shared" si="0"/>
        <v>2x17</v>
      </c>
      <c r="J21" s="80">
        <v>2</v>
      </c>
      <c r="K21" s="80">
        <v>17</v>
      </c>
      <c r="L21" s="80">
        <v>8712044578491</v>
      </c>
      <c r="M21" s="80">
        <v>37142</v>
      </c>
      <c r="N21" s="135" t="s">
        <v>16</v>
      </c>
      <c r="O21" s="80" t="s">
        <v>26</v>
      </c>
      <c r="P21" s="75"/>
    </row>
    <row r="22" spans="1:16" ht="19.5" customHeight="1" x14ac:dyDescent="0.4">
      <c r="A22" s="58" t="s">
        <v>520</v>
      </c>
      <c r="B22" s="58"/>
      <c r="C22" s="103" t="s">
        <v>616</v>
      </c>
      <c r="D22" s="58" t="s">
        <v>32</v>
      </c>
      <c r="E22" s="66" t="s">
        <v>581</v>
      </c>
      <c r="F22" s="69" t="s">
        <v>29</v>
      </c>
      <c r="G22" s="67" t="s">
        <v>15</v>
      </c>
      <c r="H22" s="67">
        <v>75</v>
      </c>
      <c r="I22" s="67" t="str">
        <f t="shared" si="0"/>
        <v>3x21</v>
      </c>
      <c r="J22" s="68">
        <v>3</v>
      </c>
      <c r="K22" s="68">
        <v>21</v>
      </c>
      <c r="L22" s="68">
        <v>8712044916835</v>
      </c>
      <c r="M22" s="68">
        <v>37144</v>
      </c>
      <c r="N22" s="134" t="s">
        <v>16</v>
      </c>
      <c r="O22" s="68" t="s">
        <v>26</v>
      </c>
      <c r="P22" s="58"/>
    </row>
    <row r="23" spans="1:16" ht="19.5" customHeight="1" x14ac:dyDescent="0.4">
      <c r="A23" s="76" t="s">
        <v>33</v>
      </c>
      <c r="B23" s="76"/>
      <c r="C23" s="104" t="s">
        <v>737</v>
      </c>
      <c r="D23" s="76" t="s">
        <v>34</v>
      </c>
      <c r="E23" s="78" t="str">
        <f t="shared" ref="E23:E52" si="1">CONCATENATE(F23," ",G23)</f>
        <v>20-25 C3</v>
      </c>
      <c r="F23" s="1" t="s">
        <v>14</v>
      </c>
      <c r="G23" s="79" t="s">
        <v>15</v>
      </c>
      <c r="H23" s="79">
        <v>30</v>
      </c>
      <c r="I23" s="79" t="str">
        <f t="shared" si="0"/>
        <v>6x21</v>
      </c>
      <c r="J23" s="80">
        <v>6</v>
      </c>
      <c r="K23" s="80">
        <v>21</v>
      </c>
      <c r="L23" s="80">
        <v>8712044578774</v>
      </c>
      <c r="M23" s="80">
        <v>37146</v>
      </c>
      <c r="N23" s="135" t="s">
        <v>16</v>
      </c>
      <c r="O23" s="80" t="s">
        <v>26</v>
      </c>
      <c r="P23" s="75"/>
    </row>
    <row r="24" spans="1:16" ht="19.5" customHeight="1" x14ac:dyDescent="0.4">
      <c r="A24" s="58" t="s">
        <v>694</v>
      </c>
      <c r="B24" s="58"/>
      <c r="C24" s="96" t="s">
        <v>617</v>
      </c>
      <c r="D24" s="58" t="s">
        <v>34</v>
      </c>
      <c r="E24" s="66" t="str">
        <f>CONCATENATE(G24," ",F24)</f>
        <v>C5 25-30</v>
      </c>
      <c r="F24" s="69" t="s">
        <v>17</v>
      </c>
      <c r="G24" s="67" t="s">
        <v>18</v>
      </c>
      <c r="H24" s="67">
        <v>35</v>
      </c>
      <c r="I24" s="67" t="s">
        <v>691</v>
      </c>
      <c r="J24" s="68">
        <v>5</v>
      </c>
      <c r="K24" s="68">
        <v>17</v>
      </c>
      <c r="L24" s="68">
        <v>8717191222457</v>
      </c>
      <c r="M24" s="68">
        <v>37146</v>
      </c>
      <c r="N24" s="134" t="s">
        <v>16</v>
      </c>
      <c r="O24" s="68" t="s">
        <v>26</v>
      </c>
      <c r="P24" s="58"/>
    </row>
    <row r="25" spans="1:16" ht="19.5" customHeight="1" x14ac:dyDescent="0.4">
      <c r="A25" s="76" t="s">
        <v>35</v>
      </c>
      <c r="B25" s="76"/>
      <c r="C25" s="97" t="s">
        <v>617</v>
      </c>
      <c r="D25" s="76" t="s">
        <v>36</v>
      </c>
      <c r="E25" s="78" t="str">
        <f t="shared" si="1"/>
        <v>25-30 C3</v>
      </c>
      <c r="F25" s="1" t="s">
        <v>17</v>
      </c>
      <c r="G25" s="79" t="s">
        <v>15</v>
      </c>
      <c r="H25" s="79">
        <v>35</v>
      </c>
      <c r="I25" s="79" t="str">
        <f t="shared" si="0"/>
        <v>5x21</v>
      </c>
      <c r="J25" s="80">
        <v>5</v>
      </c>
      <c r="K25" s="80">
        <v>21</v>
      </c>
      <c r="L25" s="80">
        <v>8712044578903</v>
      </c>
      <c r="M25" s="80">
        <v>37147</v>
      </c>
      <c r="N25" s="135" t="s">
        <v>16</v>
      </c>
      <c r="O25" s="80" t="s">
        <v>26</v>
      </c>
      <c r="P25" s="75"/>
    </row>
    <row r="26" spans="1:16" ht="19.5" customHeight="1" x14ac:dyDescent="0.4">
      <c r="A26" s="58" t="s">
        <v>515</v>
      </c>
      <c r="B26" s="58"/>
      <c r="C26" s="103" t="s">
        <v>616</v>
      </c>
      <c r="D26" s="58" t="s">
        <v>36</v>
      </c>
      <c r="E26" s="66" t="str">
        <f>CONCATENATE(G26," ",F26)</f>
        <v>C5 30-40</v>
      </c>
      <c r="F26" s="69" t="s">
        <v>20</v>
      </c>
      <c r="G26" s="67" t="s">
        <v>18</v>
      </c>
      <c r="H26" s="67">
        <v>45</v>
      </c>
      <c r="I26" s="67" t="str">
        <f t="shared" si="0"/>
        <v>5x17</v>
      </c>
      <c r="J26" s="68">
        <v>5</v>
      </c>
      <c r="K26" s="68">
        <v>17</v>
      </c>
      <c r="L26" s="68">
        <v>8717191222464</v>
      </c>
      <c r="M26" s="68">
        <v>37147</v>
      </c>
      <c r="N26" s="134" t="s">
        <v>16</v>
      </c>
      <c r="O26" s="68" t="s">
        <v>26</v>
      </c>
      <c r="P26" s="58"/>
    </row>
    <row r="27" spans="1:16" ht="19.5" customHeight="1" x14ac:dyDescent="0.4">
      <c r="A27" s="76" t="s">
        <v>702</v>
      </c>
      <c r="B27" s="76"/>
      <c r="C27" s="104" t="s">
        <v>616</v>
      </c>
      <c r="D27" s="76" t="s">
        <v>37</v>
      </c>
      <c r="E27" s="78" t="str">
        <f t="shared" si="1"/>
        <v>50-60 C3</v>
      </c>
      <c r="F27" s="1" t="s">
        <v>29</v>
      </c>
      <c r="G27" s="79" t="s">
        <v>15</v>
      </c>
      <c r="H27" s="79">
        <v>75</v>
      </c>
      <c r="I27" s="79" t="str">
        <f t="shared" si="0"/>
        <v>3x21</v>
      </c>
      <c r="J27" s="80">
        <v>3</v>
      </c>
      <c r="K27" s="80">
        <v>21</v>
      </c>
      <c r="L27" s="80">
        <v>8712044922225</v>
      </c>
      <c r="M27" s="80">
        <v>37151</v>
      </c>
      <c r="N27" s="135" t="s">
        <v>16</v>
      </c>
      <c r="O27" s="80" t="s">
        <v>26</v>
      </c>
      <c r="P27" s="75"/>
    </row>
    <row r="28" spans="1:16" ht="19.5" customHeight="1" x14ac:dyDescent="0.4">
      <c r="A28" s="58" t="s">
        <v>521</v>
      </c>
      <c r="B28" s="58"/>
      <c r="C28" s="103" t="s">
        <v>616</v>
      </c>
      <c r="D28" s="58" t="s">
        <v>37</v>
      </c>
      <c r="E28" s="66" t="str">
        <f>CONCATENATE(G28," ",F28)</f>
        <v>C5 60-80</v>
      </c>
      <c r="F28" s="69" t="s">
        <v>31</v>
      </c>
      <c r="G28" s="67" t="s">
        <v>18</v>
      </c>
      <c r="H28" s="67">
        <v>95</v>
      </c>
      <c r="I28" s="67" t="str">
        <f t="shared" si="0"/>
        <v>2x17</v>
      </c>
      <c r="J28" s="68">
        <v>2</v>
      </c>
      <c r="K28" s="68">
        <v>17</v>
      </c>
      <c r="L28" s="68">
        <v>8712044922225</v>
      </c>
      <c r="M28" s="68">
        <v>37151</v>
      </c>
      <c r="N28" s="134" t="s">
        <v>16</v>
      </c>
      <c r="O28" s="68" t="s">
        <v>26</v>
      </c>
      <c r="P28" s="58"/>
    </row>
    <row r="29" spans="1:16" ht="19.5" customHeight="1" x14ac:dyDescent="0.4">
      <c r="A29" s="76" t="s">
        <v>615</v>
      </c>
      <c r="B29" s="76"/>
      <c r="C29" s="104" t="s">
        <v>616</v>
      </c>
      <c r="D29" s="76" t="s">
        <v>38</v>
      </c>
      <c r="E29" s="78" t="str">
        <f t="shared" si="1"/>
        <v>50-60 C3</v>
      </c>
      <c r="F29" s="1" t="s">
        <v>29</v>
      </c>
      <c r="G29" s="79" t="s">
        <v>15</v>
      </c>
      <c r="H29" s="79">
        <v>75</v>
      </c>
      <c r="I29" s="79" t="str">
        <f t="shared" si="0"/>
        <v>3x21</v>
      </c>
      <c r="J29" s="80">
        <v>3</v>
      </c>
      <c r="K29" s="80">
        <v>21</v>
      </c>
      <c r="L29" s="80">
        <v>8712044912783</v>
      </c>
      <c r="M29" s="80">
        <v>37156</v>
      </c>
      <c r="N29" s="135" t="s">
        <v>16</v>
      </c>
      <c r="O29" s="80" t="s">
        <v>39</v>
      </c>
      <c r="P29" s="75"/>
    </row>
    <row r="30" spans="1:16" ht="19.5" customHeight="1" x14ac:dyDescent="0.4">
      <c r="A30" s="58" t="s">
        <v>693</v>
      </c>
      <c r="B30" s="58"/>
      <c r="C30" s="103" t="s">
        <v>616</v>
      </c>
      <c r="D30" s="58" t="s">
        <v>38</v>
      </c>
      <c r="E30" s="66" t="str">
        <f>CONCATENATE(G30," ",F30)</f>
        <v>C5 60-80</v>
      </c>
      <c r="F30" s="69" t="s">
        <v>31</v>
      </c>
      <c r="G30" s="67" t="s">
        <v>18</v>
      </c>
      <c r="H30" s="67">
        <v>85</v>
      </c>
      <c r="I30" s="67" t="s">
        <v>587</v>
      </c>
      <c r="J30" s="68">
        <v>2</v>
      </c>
      <c r="K30" s="68">
        <v>17</v>
      </c>
      <c r="L30" s="68">
        <v>8717191222549</v>
      </c>
      <c r="M30" s="68">
        <v>37156</v>
      </c>
      <c r="N30" s="134" t="s">
        <v>16</v>
      </c>
      <c r="O30" s="68" t="s">
        <v>39</v>
      </c>
      <c r="P30" s="58"/>
    </row>
    <row r="31" spans="1:16" ht="19.5" customHeight="1" x14ac:dyDescent="0.4">
      <c r="A31" s="76" t="s">
        <v>40</v>
      </c>
      <c r="B31" s="76"/>
      <c r="C31" s="104" t="s">
        <v>616</v>
      </c>
      <c r="D31" s="76" t="s">
        <v>41</v>
      </c>
      <c r="E31" s="78" t="str">
        <f t="shared" si="1"/>
        <v>50-60 C3</v>
      </c>
      <c r="F31" s="1" t="s">
        <v>29</v>
      </c>
      <c r="G31" s="79" t="s">
        <v>15</v>
      </c>
      <c r="H31" s="79">
        <v>75</v>
      </c>
      <c r="I31" s="79" t="str">
        <f t="shared" si="0"/>
        <v>3x21</v>
      </c>
      <c r="J31" s="80">
        <v>3</v>
      </c>
      <c r="K31" s="80">
        <v>21</v>
      </c>
      <c r="L31" s="80">
        <v>8712044922232</v>
      </c>
      <c r="M31" s="80">
        <v>37139</v>
      </c>
      <c r="N31" s="135" t="s">
        <v>16</v>
      </c>
      <c r="O31" s="80" t="s">
        <v>39</v>
      </c>
      <c r="P31" s="75"/>
    </row>
    <row r="32" spans="1:16" ht="19.5" customHeight="1" x14ac:dyDescent="0.4">
      <c r="A32" s="58" t="s">
        <v>42</v>
      </c>
      <c r="B32" s="58"/>
      <c r="C32" s="96" t="s">
        <v>617</v>
      </c>
      <c r="D32" s="58" t="s">
        <v>41</v>
      </c>
      <c r="E32" s="66" t="str">
        <f>CONCATENATE(G32," ",F32)</f>
        <v>C5 60-80</v>
      </c>
      <c r="F32" s="69" t="s">
        <v>31</v>
      </c>
      <c r="G32" s="67" t="s">
        <v>18</v>
      </c>
      <c r="H32" s="67">
        <v>95</v>
      </c>
      <c r="I32" s="67" t="str">
        <f t="shared" si="0"/>
        <v>2x17</v>
      </c>
      <c r="J32" s="68">
        <v>2</v>
      </c>
      <c r="K32" s="68">
        <v>17</v>
      </c>
      <c r="L32" s="68">
        <v>8717191521550</v>
      </c>
      <c r="M32" s="68">
        <v>37139</v>
      </c>
      <c r="N32" s="134" t="s">
        <v>16</v>
      </c>
      <c r="O32" s="68" t="s">
        <v>39</v>
      </c>
      <c r="P32" s="58"/>
    </row>
    <row r="33" spans="1:16" ht="19.5" customHeight="1" x14ac:dyDescent="0.4">
      <c r="A33" s="76" t="s">
        <v>43</v>
      </c>
      <c r="B33" s="76"/>
      <c r="C33" s="97" t="s">
        <v>617</v>
      </c>
      <c r="D33" s="76" t="s">
        <v>41</v>
      </c>
      <c r="E33" s="78" t="str">
        <f t="shared" si="1"/>
        <v>80-100 C7,5</v>
      </c>
      <c r="F33" s="1" t="s">
        <v>44</v>
      </c>
      <c r="G33" s="79" t="s">
        <v>45</v>
      </c>
      <c r="H33" s="79">
        <v>120</v>
      </c>
      <c r="I33" s="79" t="str">
        <f t="shared" si="0"/>
        <v>2x12</v>
      </c>
      <c r="J33" s="80">
        <v>2</v>
      </c>
      <c r="K33" s="80">
        <v>12</v>
      </c>
      <c r="L33" s="80">
        <v>8717191222556</v>
      </c>
      <c r="M33" s="80">
        <v>37139</v>
      </c>
      <c r="N33" s="135" t="s">
        <v>16</v>
      </c>
      <c r="O33" s="80" t="s">
        <v>39</v>
      </c>
      <c r="P33" s="75"/>
    </row>
    <row r="34" spans="1:16" ht="19.5" customHeight="1" x14ac:dyDescent="0.4">
      <c r="A34" s="58" t="s">
        <v>593</v>
      </c>
      <c r="B34" s="58"/>
      <c r="C34" s="103" t="s">
        <v>616</v>
      </c>
      <c r="D34" s="58" t="s">
        <v>46</v>
      </c>
      <c r="E34" s="66" t="str">
        <f t="shared" si="1"/>
        <v>50-60 C3</v>
      </c>
      <c r="F34" s="69" t="s">
        <v>29</v>
      </c>
      <c r="G34" s="67" t="s">
        <v>15</v>
      </c>
      <c r="H34" s="67">
        <v>75</v>
      </c>
      <c r="I34" s="67" t="str">
        <f t="shared" si="0"/>
        <v>3x21</v>
      </c>
      <c r="J34" s="68">
        <v>3</v>
      </c>
      <c r="K34" s="68">
        <v>21</v>
      </c>
      <c r="L34" s="68">
        <v>8712044924533</v>
      </c>
      <c r="M34" s="68">
        <v>37140</v>
      </c>
      <c r="N34" s="134" t="s">
        <v>16</v>
      </c>
      <c r="O34" s="68" t="s">
        <v>39</v>
      </c>
      <c r="P34" s="58"/>
    </row>
    <row r="35" spans="1:16" ht="19.5" customHeight="1" x14ac:dyDescent="0.4">
      <c r="A35" s="76" t="s">
        <v>527</v>
      </c>
      <c r="B35" s="76"/>
      <c r="C35" s="104" t="s">
        <v>616</v>
      </c>
      <c r="D35" s="76" t="s">
        <v>46</v>
      </c>
      <c r="E35" s="78" t="str">
        <f>CONCATENATE(G35," ",F35)</f>
        <v>C5 60-80</v>
      </c>
      <c r="F35" s="1" t="s">
        <v>31</v>
      </c>
      <c r="G35" s="79" t="s">
        <v>18</v>
      </c>
      <c r="H35" s="79">
        <v>95</v>
      </c>
      <c r="I35" s="79" t="str">
        <f t="shared" si="0"/>
        <v>2x17</v>
      </c>
      <c r="J35" s="80">
        <v>2</v>
      </c>
      <c r="K35" s="80">
        <v>17</v>
      </c>
      <c r="L35" s="80">
        <v>8717191222662</v>
      </c>
      <c r="M35" s="80">
        <v>37140</v>
      </c>
      <c r="N35" s="135" t="s">
        <v>16</v>
      </c>
      <c r="O35" s="80" t="s">
        <v>39</v>
      </c>
      <c r="P35" s="75"/>
    </row>
    <row r="36" spans="1:16" ht="19.5" customHeight="1" x14ac:dyDescent="0.4">
      <c r="A36" s="58" t="s">
        <v>47</v>
      </c>
      <c r="B36" s="58"/>
      <c r="C36" s="96" t="s">
        <v>617</v>
      </c>
      <c r="D36" s="58" t="s">
        <v>48</v>
      </c>
      <c r="E36" s="66" t="str">
        <f t="shared" si="1"/>
        <v>30-40 C3</v>
      </c>
      <c r="F36" s="69" t="s">
        <v>20</v>
      </c>
      <c r="G36" s="67" t="s">
        <v>15</v>
      </c>
      <c r="H36" s="67">
        <v>55</v>
      </c>
      <c r="I36" s="67" t="s">
        <v>582</v>
      </c>
      <c r="J36" s="68">
        <v>3</v>
      </c>
      <c r="K36" s="68">
        <v>21</v>
      </c>
      <c r="L36" s="68">
        <v>8712044902302</v>
      </c>
      <c r="M36" s="68">
        <v>37168</v>
      </c>
      <c r="N36" s="134" t="s">
        <v>16</v>
      </c>
      <c r="O36" s="68" t="s">
        <v>39</v>
      </c>
      <c r="P36" s="58"/>
    </row>
    <row r="37" spans="1:16" ht="19.5" customHeight="1" x14ac:dyDescent="0.4">
      <c r="A37" s="76" t="s">
        <v>49</v>
      </c>
      <c r="B37" s="76"/>
      <c r="C37" s="97" t="s">
        <v>617</v>
      </c>
      <c r="D37" s="76" t="s">
        <v>48</v>
      </c>
      <c r="E37" s="78" t="str">
        <f>CONCATENATE(G37," ",F37)</f>
        <v>C5 40-50</v>
      </c>
      <c r="F37" s="1" t="s">
        <v>19</v>
      </c>
      <c r="G37" s="79" t="s">
        <v>18</v>
      </c>
      <c r="H37" s="79">
        <v>80</v>
      </c>
      <c r="I37" s="79" t="str">
        <f t="shared" ref="I37:I62" si="2">CONCATENATE(J37,"x",K37)</f>
        <v>3x17</v>
      </c>
      <c r="J37" s="80">
        <v>3</v>
      </c>
      <c r="K37" s="80">
        <v>17</v>
      </c>
      <c r="L37" s="80">
        <v>8717191457736</v>
      </c>
      <c r="M37" s="80">
        <v>37168</v>
      </c>
      <c r="N37" s="135" t="s">
        <v>16</v>
      </c>
      <c r="O37" s="80" t="s">
        <v>39</v>
      </c>
      <c r="P37" s="75"/>
    </row>
    <row r="38" spans="1:16" ht="19.5" customHeight="1" x14ac:dyDescent="0.4">
      <c r="A38" s="58" t="s">
        <v>50</v>
      </c>
      <c r="B38" s="58"/>
      <c r="C38" s="96" t="s">
        <v>617</v>
      </c>
      <c r="D38" s="58" t="s">
        <v>51</v>
      </c>
      <c r="E38" s="66" t="str">
        <f t="shared" si="1"/>
        <v>30-40 C3</v>
      </c>
      <c r="F38" s="69" t="s">
        <v>20</v>
      </c>
      <c r="G38" s="67" t="s">
        <v>15</v>
      </c>
      <c r="H38" s="67">
        <v>55</v>
      </c>
      <c r="I38" s="67" t="str">
        <f t="shared" si="2"/>
        <v>4x21</v>
      </c>
      <c r="J38" s="68">
        <v>4</v>
      </c>
      <c r="K38" s="68">
        <v>21</v>
      </c>
      <c r="L38" s="68">
        <v>8717191530392</v>
      </c>
      <c r="M38" s="68">
        <v>92019</v>
      </c>
      <c r="N38" s="134" t="s">
        <v>16</v>
      </c>
      <c r="O38" s="68" t="s">
        <v>39</v>
      </c>
      <c r="P38" s="58"/>
    </row>
    <row r="39" spans="1:16" ht="19.5" customHeight="1" x14ac:dyDescent="0.4">
      <c r="A39" s="76" t="s">
        <v>500</v>
      </c>
      <c r="B39" s="76"/>
      <c r="C39" s="104" t="s">
        <v>616</v>
      </c>
      <c r="D39" s="76" t="s">
        <v>51</v>
      </c>
      <c r="E39" s="78" t="str">
        <f>CONCATENATE(G39," ",F39)</f>
        <v>C5 40-50</v>
      </c>
      <c r="F39" s="1" t="s">
        <v>19</v>
      </c>
      <c r="G39" s="79" t="s">
        <v>18</v>
      </c>
      <c r="H39" s="79">
        <v>70</v>
      </c>
      <c r="I39" s="79" t="str">
        <f t="shared" si="2"/>
        <v>3x17</v>
      </c>
      <c r="J39" s="80">
        <v>3</v>
      </c>
      <c r="K39" s="80">
        <v>17</v>
      </c>
      <c r="L39" s="80">
        <v>8717191534444</v>
      </c>
      <c r="M39" s="80">
        <v>92019</v>
      </c>
      <c r="N39" s="135" t="s">
        <v>16</v>
      </c>
      <c r="O39" s="80" t="s">
        <v>39</v>
      </c>
      <c r="P39" s="75"/>
    </row>
    <row r="40" spans="1:16" ht="19.5" customHeight="1" x14ac:dyDescent="0.4">
      <c r="A40" s="58" t="s">
        <v>52</v>
      </c>
      <c r="B40" s="58"/>
      <c r="C40" s="103" t="s">
        <v>616</v>
      </c>
      <c r="D40" s="58" t="s">
        <v>53</v>
      </c>
      <c r="E40" s="66" t="str">
        <f t="shared" si="1"/>
        <v>50-60 C3</v>
      </c>
      <c r="F40" s="69" t="s">
        <v>29</v>
      </c>
      <c r="G40" s="67" t="s">
        <v>15</v>
      </c>
      <c r="H40" s="67">
        <v>80</v>
      </c>
      <c r="I40" s="67" t="str">
        <f t="shared" si="2"/>
        <v>3x21</v>
      </c>
      <c r="J40" s="68">
        <v>3</v>
      </c>
      <c r="K40" s="68">
        <v>21</v>
      </c>
      <c r="L40" s="68">
        <v>8712044841779</v>
      </c>
      <c r="M40" s="68">
        <v>37188</v>
      </c>
      <c r="N40" s="134" t="s">
        <v>16</v>
      </c>
      <c r="O40" s="68" t="s">
        <v>21</v>
      </c>
      <c r="P40" s="58"/>
    </row>
    <row r="41" spans="1:16" ht="19.5" customHeight="1" x14ac:dyDescent="0.4">
      <c r="A41" s="76" t="s">
        <v>54</v>
      </c>
      <c r="B41" s="76"/>
      <c r="C41" s="97" t="s">
        <v>616</v>
      </c>
      <c r="D41" s="76" t="s">
        <v>55</v>
      </c>
      <c r="E41" s="78" t="str">
        <f t="shared" si="1"/>
        <v>40-50 C3</v>
      </c>
      <c r="F41" s="1" t="s">
        <v>19</v>
      </c>
      <c r="G41" s="79" t="s">
        <v>15</v>
      </c>
      <c r="H41" s="79">
        <v>75</v>
      </c>
      <c r="I41" s="79" t="str">
        <f t="shared" si="2"/>
        <v>3x21</v>
      </c>
      <c r="J41" s="80">
        <v>3</v>
      </c>
      <c r="K41" s="80">
        <v>21</v>
      </c>
      <c r="L41" s="80">
        <v>8717191531863</v>
      </c>
      <c r="M41" s="80">
        <v>365707</v>
      </c>
      <c r="N41" s="135" t="s">
        <v>16</v>
      </c>
      <c r="O41" s="80" t="s">
        <v>56</v>
      </c>
      <c r="P41" s="75"/>
    </row>
    <row r="42" spans="1:16" ht="19.5" customHeight="1" x14ac:dyDescent="0.4">
      <c r="A42" s="58" t="s">
        <v>57</v>
      </c>
      <c r="B42" s="58"/>
      <c r="C42" s="103" t="s">
        <v>616</v>
      </c>
      <c r="D42" s="58" t="s">
        <v>58</v>
      </c>
      <c r="E42" s="66" t="str">
        <f t="shared" si="1"/>
        <v>30-40 C3</v>
      </c>
      <c r="F42" s="69" t="s">
        <v>20</v>
      </c>
      <c r="G42" s="67" t="s">
        <v>15</v>
      </c>
      <c r="H42" s="67">
        <v>65</v>
      </c>
      <c r="I42" s="67" t="str">
        <f t="shared" si="2"/>
        <v>3x21</v>
      </c>
      <c r="J42" s="68">
        <v>3</v>
      </c>
      <c r="K42" s="68">
        <v>21</v>
      </c>
      <c r="L42" s="68">
        <v>8712044841786</v>
      </c>
      <c r="M42" s="68">
        <v>37201</v>
      </c>
      <c r="N42" s="134" t="s">
        <v>16</v>
      </c>
      <c r="O42" s="68" t="s">
        <v>39</v>
      </c>
      <c r="P42" s="58"/>
    </row>
    <row r="43" spans="1:16" ht="19.5" customHeight="1" x14ac:dyDescent="0.4">
      <c r="A43" s="76" t="s">
        <v>59</v>
      </c>
      <c r="B43" s="76"/>
      <c r="C43" s="104" t="s">
        <v>616</v>
      </c>
      <c r="D43" s="76" t="s">
        <v>60</v>
      </c>
      <c r="E43" s="78" t="str">
        <f t="shared" si="1"/>
        <v>30-40 C3</v>
      </c>
      <c r="F43" s="1" t="s">
        <v>20</v>
      </c>
      <c r="G43" s="79" t="s">
        <v>15</v>
      </c>
      <c r="H43" s="79">
        <v>55</v>
      </c>
      <c r="I43" s="79" t="str">
        <f t="shared" si="2"/>
        <v>4x21</v>
      </c>
      <c r="J43" s="80">
        <v>4</v>
      </c>
      <c r="K43" s="80">
        <v>21</v>
      </c>
      <c r="L43" s="80">
        <v>8712044844787</v>
      </c>
      <c r="M43" s="80">
        <v>37203</v>
      </c>
      <c r="N43" s="135" t="s">
        <v>16</v>
      </c>
      <c r="O43" s="80" t="s">
        <v>39</v>
      </c>
      <c r="P43" s="75"/>
    </row>
    <row r="44" spans="1:16" ht="19.5" customHeight="1" x14ac:dyDescent="0.4">
      <c r="A44" s="58" t="s">
        <v>61</v>
      </c>
      <c r="B44" s="58"/>
      <c r="C44" s="103" t="s">
        <v>616</v>
      </c>
      <c r="D44" s="58" t="s">
        <v>62</v>
      </c>
      <c r="E44" s="66" t="str">
        <f t="shared" si="1"/>
        <v>30-40 C3</v>
      </c>
      <c r="F44" s="69" t="s">
        <v>20</v>
      </c>
      <c r="G44" s="67" t="s">
        <v>15</v>
      </c>
      <c r="H44" s="67">
        <v>40</v>
      </c>
      <c r="I44" s="67" t="str">
        <f t="shared" si="2"/>
        <v>5x21</v>
      </c>
      <c r="J44" s="68">
        <v>5</v>
      </c>
      <c r="K44" s="68">
        <v>21</v>
      </c>
      <c r="L44" s="68">
        <v>8712044841793</v>
      </c>
      <c r="M44" s="68">
        <v>37227</v>
      </c>
      <c r="N44" s="134" t="s">
        <v>16</v>
      </c>
      <c r="O44" s="68" t="s">
        <v>56</v>
      </c>
      <c r="P44" s="58"/>
    </row>
    <row r="45" spans="1:16" ht="19.5" customHeight="1" x14ac:dyDescent="0.4">
      <c r="A45" s="76" t="s">
        <v>65</v>
      </c>
      <c r="B45" s="76"/>
      <c r="C45" s="97" t="s">
        <v>617</v>
      </c>
      <c r="D45" s="76" t="s">
        <v>501</v>
      </c>
      <c r="E45" s="78" t="str">
        <f t="shared" si="1"/>
        <v>40-50 C3</v>
      </c>
      <c r="F45" s="1" t="s">
        <v>19</v>
      </c>
      <c r="G45" s="79" t="s">
        <v>15</v>
      </c>
      <c r="H45" s="79">
        <v>75</v>
      </c>
      <c r="I45" s="79" t="str">
        <f t="shared" si="2"/>
        <v>3x21</v>
      </c>
      <c r="J45" s="80">
        <v>3</v>
      </c>
      <c r="K45" s="80">
        <v>21</v>
      </c>
      <c r="L45" s="80">
        <v>8717191531870</v>
      </c>
      <c r="M45" s="80">
        <v>365708</v>
      </c>
      <c r="N45" s="135" t="s">
        <v>16</v>
      </c>
      <c r="O45" s="80" t="s">
        <v>21</v>
      </c>
      <c r="P45" s="75"/>
    </row>
    <row r="46" spans="1:16" ht="19.5" customHeight="1" x14ac:dyDescent="0.4">
      <c r="A46" s="58" t="s">
        <v>63</v>
      </c>
      <c r="B46" s="58"/>
      <c r="C46" s="103" t="s">
        <v>616</v>
      </c>
      <c r="D46" s="58" t="s">
        <v>64</v>
      </c>
      <c r="E46" s="66" t="str">
        <f t="shared" si="1"/>
        <v>40-50 C3</v>
      </c>
      <c r="F46" s="69" t="s">
        <v>19</v>
      </c>
      <c r="G46" s="67" t="s">
        <v>15</v>
      </c>
      <c r="H46" s="67">
        <v>65</v>
      </c>
      <c r="I46" s="67" t="str">
        <f t="shared" si="2"/>
        <v>3x21</v>
      </c>
      <c r="J46" s="68">
        <v>3</v>
      </c>
      <c r="K46" s="68">
        <v>21</v>
      </c>
      <c r="L46" s="68">
        <v>8712044892566</v>
      </c>
      <c r="M46" s="68">
        <v>37252</v>
      </c>
      <c r="N46" s="134" t="s">
        <v>16</v>
      </c>
      <c r="O46" s="68" t="s">
        <v>56</v>
      </c>
      <c r="P46" s="58"/>
    </row>
    <row r="47" spans="1:16" ht="19.5" customHeight="1" x14ac:dyDescent="0.4">
      <c r="A47" s="76" t="s">
        <v>66</v>
      </c>
      <c r="B47" s="76"/>
      <c r="C47" s="104" t="s">
        <v>616</v>
      </c>
      <c r="D47" s="76" t="s">
        <v>67</v>
      </c>
      <c r="E47" s="78" t="str">
        <f t="shared" si="1"/>
        <v>30-40 C3</v>
      </c>
      <c r="F47" s="1" t="s">
        <v>20</v>
      </c>
      <c r="G47" s="79" t="s">
        <v>15</v>
      </c>
      <c r="H47" s="79">
        <v>60</v>
      </c>
      <c r="I47" s="79" t="str">
        <f t="shared" si="2"/>
        <v>4x21</v>
      </c>
      <c r="J47" s="80">
        <v>4</v>
      </c>
      <c r="K47" s="80">
        <v>21</v>
      </c>
      <c r="L47" s="80">
        <v>8717191218788</v>
      </c>
      <c r="M47" s="80">
        <v>48505</v>
      </c>
      <c r="N47" s="135" t="s">
        <v>16</v>
      </c>
      <c r="O47" s="80" t="s">
        <v>56</v>
      </c>
      <c r="P47" s="75"/>
    </row>
    <row r="48" spans="1:16" ht="19.5" customHeight="1" x14ac:dyDescent="0.4">
      <c r="A48" s="58" t="s">
        <v>68</v>
      </c>
      <c r="B48" s="58"/>
      <c r="C48" s="104" t="s">
        <v>616</v>
      </c>
      <c r="D48" s="58" t="s">
        <v>69</v>
      </c>
      <c r="E48" s="66" t="str">
        <f t="shared" si="1"/>
        <v>25-30 C3</v>
      </c>
      <c r="F48" s="69" t="s">
        <v>17</v>
      </c>
      <c r="G48" s="67" t="s">
        <v>15</v>
      </c>
      <c r="H48" s="67">
        <v>35</v>
      </c>
      <c r="I48" s="67" t="str">
        <f t="shared" si="2"/>
        <v>5x21</v>
      </c>
      <c r="J48" s="68">
        <v>5</v>
      </c>
      <c r="K48" s="68">
        <v>21</v>
      </c>
      <c r="L48" s="68">
        <v>8717191528429</v>
      </c>
      <c r="M48" s="68">
        <v>324571</v>
      </c>
      <c r="N48" s="134" t="s">
        <v>16</v>
      </c>
      <c r="O48" s="68" t="s">
        <v>56</v>
      </c>
      <c r="P48" s="58"/>
    </row>
    <row r="49" spans="1:16" ht="19.5" customHeight="1" x14ac:dyDescent="0.4">
      <c r="A49" s="76" t="s">
        <v>70</v>
      </c>
      <c r="B49" s="76"/>
      <c r="C49" s="104" t="s">
        <v>616</v>
      </c>
      <c r="D49" s="76" t="s">
        <v>71</v>
      </c>
      <c r="E49" s="78" t="str">
        <f t="shared" si="1"/>
        <v>30-40 C3</v>
      </c>
      <c r="F49" s="1" t="s">
        <v>20</v>
      </c>
      <c r="G49" s="79" t="s">
        <v>15</v>
      </c>
      <c r="H49" s="79">
        <v>55</v>
      </c>
      <c r="I49" s="79" t="str">
        <f t="shared" si="2"/>
        <v>4x21</v>
      </c>
      <c r="J49" s="80">
        <v>4</v>
      </c>
      <c r="K49" s="80">
        <v>21</v>
      </c>
      <c r="L49" s="80">
        <v>8712044841816</v>
      </c>
      <c r="M49" s="80">
        <v>48507</v>
      </c>
      <c r="N49" s="135" t="s">
        <v>16</v>
      </c>
      <c r="O49" s="80" t="s">
        <v>56</v>
      </c>
      <c r="P49" s="75"/>
    </row>
    <row r="50" spans="1:16" ht="19.5" customHeight="1" x14ac:dyDescent="0.4">
      <c r="A50" s="58" t="s">
        <v>72</v>
      </c>
      <c r="B50" s="58"/>
      <c r="C50" s="96" t="s">
        <v>617</v>
      </c>
      <c r="D50" s="58" t="s">
        <v>73</v>
      </c>
      <c r="E50" s="66" t="str">
        <f t="shared" si="1"/>
        <v>25-30 C3</v>
      </c>
      <c r="F50" s="69" t="s">
        <v>17</v>
      </c>
      <c r="G50" s="67" t="s">
        <v>15</v>
      </c>
      <c r="H50" s="67">
        <v>35</v>
      </c>
      <c r="I50" s="67" t="str">
        <f t="shared" si="2"/>
        <v>6x21</v>
      </c>
      <c r="J50" s="68">
        <v>6</v>
      </c>
      <c r="K50" s="68">
        <v>21</v>
      </c>
      <c r="L50" s="68">
        <v>8712044875729</v>
      </c>
      <c r="M50" s="68">
        <v>51977</v>
      </c>
      <c r="N50" s="134" t="s">
        <v>16</v>
      </c>
      <c r="O50" s="68" t="s">
        <v>56</v>
      </c>
      <c r="P50" s="58"/>
    </row>
    <row r="51" spans="1:16" ht="19.5" customHeight="1" x14ac:dyDescent="0.4">
      <c r="A51" s="76" t="s">
        <v>74</v>
      </c>
      <c r="B51" s="76"/>
      <c r="C51" s="104" t="s">
        <v>616</v>
      </c>
      <c r="D51" s="76" t="s">
        <v>73</v>
      </c>
      <c r="E51" s="78" t="str">
        <f>CONCATENATE(G51," ",F51)</f>
        <v>C5 30-40</v>
      </c>
      <c r="F51" s="1" t="s">
        <v>20</v>
      </c>
      <c r="G51" s="79" t="s">
        <v>18</v>
      </c>
      <c r="H51" s="79">
        <v>40</v>
      </c>
      <c r="I51" s="79" t="str">
        <f t="shared" si="2"/>
        <v>5x17</v>
      </c>
      <c r="J51" s="80">
        <v>5</v>
      </c>
      <c r="K51" s="80">
        <v>17</v>
      </c>
      <c r="L51" s="80">
        <v>8717191219303</v>
      </c>
      <c r="M51" s="80">
        <v>51977</v>
      </c>
      <c r="N51" s="135" t="s">
        <v>16</v>
      </c>
      <c r="O51" s="80" t="s">
        <v>56</v>
      </c>
      <c r="P51" s="75"/>
    </row>
    <row r="52" spans="1:16" ht="19.5" customHeight="1" x14ac:dyDescent="0.4">
      <c r="A52" s="58" t="s">
        <v>75</v>
      </c>
      <c r="B52" s="58"/>
      <c r="C52" s="103" t="s">
        <v>616</v>
      </c>
      <c r="D52" s="58" t="s">
        <v>76</v>
      </c>
      <c r="E52" s="66" t="str">
        <f t="shared" si="1"/>
        <v>30-40 C3</v>
      </c>
      <c r="F52" s="69" t="s">
        <v>20</v>
      </c>
      <c r="G52" s="67" t="s">
        <v>15</v>
      </c>
      <c r="H52" s="67">
        <v>55</v>
      </c>
      <c r="I52" s="67" t="str">
        <f t="shared" si="2"/>
        <v>4x21</v>
      </c>
      <c r="J52" s="68">
        <v>4</v>
      </c>
      <c r="K52" s="68">
        <v>21</v>
      </c>
      <c r="L52" s="68">
        <v>8712044586861</v>
      </c>
      <c r="M52" s="68">
        <v>37324</v>
      </c>
      <c r="N52" s="134" t="s">
        <v>16</v>
      </c>
      <c r="O52" s="68" t="s">
        <v>56</v>
      </c>
      <c r="P52" s="58"/>
    </row>
    <row r="53" spans="1:16" ht="19.5" customHeight="1" x14ac:dyDescent="0.4">
      <c r="A53" s="76" t="s">
        <v>566</v>
      </c>
      <c r="B53" s="76"/>
      <c r="C53" s="104" t="s">
        <v>616</v>
      </c>
      <c r="D53" s="76" t="s">
        <v>536</v>
      </c>
      <c r="E53" s="78" t="s">
        <v>583</v>
      </c>
      <c r="F53" s="1" t="s">
        <v>20</v>
      </c>
      <c r="G53" s="79" t="s">
        <v>15</v>
      </c>
      <c r="H53" s="79">
        <v>45</v>
      </c>
      <c r="I53" s="79" t="str">
        <f t="shared" si="2"/>
        <v>4x21</v>
      </c>
      <c r="J53" s="80">
        <v>4</v>
      </c>
      <c r="K53" s="80">
        <v>21</v>
      </c>
      <c r="L53" s="80">
        <v>8717191459310</v>
      </c>
      <c r="M53" s="80">
        <v>37325</v>
      </c>
      <c r="N53" s="135" t="s">
        <v>16</v>
      </c>
      <c r="O53" s="80" t="s">
        <v>56</v>
      </c>
      <c r="P53" s="75"/>
    </row>
    <row r="54" spans="1:16" ht="19.5" customHeight="1" x14ac:dyDescent="0.4">
      <c r="A54" s="58" t="s">
        <v>483</v>
      </c>
      <c r="B54" s="58"/>
      <c r="C54" s="96" t="s">
        <v>617</v>
      </c>
      <c r="D54" s="58" t="s">
        <v>78</v>
      </c>
      <c r="E54" s="66" t="str">
        <f t="shared" ref="E54:E121" si="3">CONCATENATE(F54," ",G54)</f>
        <v>40-50 C3</v>
      </c>
      <c r="F54" s="69" t="s">
        <v>19</v>
      </c>
      <c r="G54" s="67" t="s">
        <v>15</v>
      </c>
      <c r="H54" s="67">
        <v>65</v>
      </c>
      <c r="I54" s="67" t="str">
        <f t="shared" si="2"/>
        <v>2x21</v>
      </c>
      <c r="J54" s="68">
        <v>2</v>
      </c>
      <c r="K54" s="68">
        <v>21</v>
      </c>
      <c r="L54" s="68">
        <v>8712044587400</v>
      </c>
      <c r="M54" s="68">
        <v>37335</v>
      </c>
      <c r="N54" s="134" t="s">
        <v>16</v>
      </c>
      <c r="O54" s="68" t="s">
        <v>77</v>
      </c>
      <c r="P54" s="58"/>
    </row>
    <row r="55" spans="1:16" ht="19.5" customHeight="1" x14ac:dyDescent="0.4">
      <c r="A55" s="76" t="s">
        <v>599</v>
      </c>
      <c r="B55" s="76"/>
      <c r="C55" s="104" t="s">
        <v>616</v>
      </c>
      <c r="D55" s="76" t="s">
        <v>78</v>
      </c>
      <c r="E55" s="78" t="str">
        <f>CONCATENATE(G55," ",F55)</f>
        <v>C5 40-50</v>
      </c>
      <c r="F55" s="1" t="s">
        <v>19</v>
      </c>
      <c r="G55" s="79" t="s">
        <v>18</v>
      </c>
      <c r="H55" s="79">
        <v>65</v>
      </c>
      <c r="I55" s="79" t="str">
        <f t="shared" si="2"/>
        <v>2x17</v>
      </c>
      <c r="J55" s="80">
        <v>2</v>
      </c>
      <c r="K55" s="80">
        <v>17</v>
      </c>
      <c r="L55" s="80">
        <v>8712044880761</v>
      </c>
      <c r="M55" s="80">
        <v>37335</v>
      </c>
      <c r="N55" s="135" t="s">
        <v>16</v>
      </c>
      <c r="O55" s="80" t="s">
        <v>77</v>
      </c>
      <c r="P55" s="75"/>
    </row>
    <row r="56" spans="1:16" ht="19.5" customHeight="1" x14ac:dyDescent="0.4">
      <c r="A56" s="58" t="s">
        <v>79</v>
      </c>
      <c r="B56" s="58"/>
      <c r="C56" s="96" t="s">
        <v>617</v>
      </c>
      <c r="D56" s="58" t="s">
        <v>80</v>
      </c>
      <c r="E56" s="66" t="str">
        <f t="shared" si="3"/>
        <v>20-25 C3</v>
      </c>
      <c r="F56" s="69" t="s">
        <v>14</v>
      </c>
      <c r="G56" s="67" t="s">
        <v>15</v>
      </c>
      <c r="H56" s="67">
        <v>35</v>
      </c>
      <c r="I56" s="67" t="str">
        <f t="shared" si="2"/>
        <v>5x21</v>
      </c>
      <c r="J56" s="68">
        <v>5</v>
      </c>
      <c r="K56" s="68">
        <v>21</v>
      </c>
      <c r="L56" s="68">
        <v>8717191528436</v>
      </c>
      <c r="M56" s="68">
        <v>319331</v>
      </c>
      <c r="N56" s="134" t="s">
        <v>16</v>
      </c>
      <c r="O56" s="68" t="s">
        <v>56</v>
      </c>
      <c r="P56" s="58"/>
    </row>
    <row r="57" spans="1:16" ht="19.5" customHeight="1" x14ac:dyDescent="0.4">
      <c r="A57" s="76" t="s">
        <v>81</v>
      </c>
      <c r="B57" s="76"/>
      <c r="C57" s="97" t="s">
        <v>617</v>
      </c>
      <c r="D57" s="76" t="s">
        <v>82</v>
      </c>
      <c r="E57" s="78" t="str">
        <f t="shared" si="3"/>
        <v>15-20 C3</v>
      </c>
      <c r="F57" s="1" t="s">
        <v>83</v>
      </c>
      <c r="G57" s="79" t="s">
        <v>15</v>
      </c>
      <c r="H57" s="79">
        <v>25</v>
      </c>
      <c r="I57" s="79" t="str">
        <f t="shared" si="2"/>
        <v>7x21</v>
      </c>
      <c r="J57" s="80">
        <v>7</v>
      </c>
      <c r="K57" s="80">
        <v>21</v>
      </c>
      <c r="L57" s="80">
        <v>8717191528443</v>
      </c>
      <c r="M57" s="80">
        <v>362638</v>
      </c>
      <c r="N57" s="135" t="s">
        <v>16</v>
      </c>
      <c r="O57" s="80" t="s">
        <v>56</v>
      </c>
      <c r="P57" s="75"/>
    </row>
    <row r="58" spans="1:16" ht="19.5" customHeight="1" x14ac:dyDescent="0.4">
      <c r="A58" s="58" t="s">
        <v>84</v>
      </c>
      <c r="B58" s="58"/>
      <c r="C58" s="103" t="s">
        <v>616</v>
      </c>
      <c r="D58" s="58" t="s">
        <v>85</v>
      </c>
      <c r="E58" s="66" t="str">
        <f t="shared" si="3"/>
        <v>30-40 C3</v>
      </c>
      <c r="F58" s="69" t="s">
        <v>20</v>
      </c>
      <c r="G58" s="67" t="s">
        <v>15</v>
      </c>
      <c r="H58" s="67">
        <v>60</v>
      </c>
      <c r="I58" s="67" t="str">
        <f t="shared" si="2"/>
        <v>4x21</v>
      </c>
      <c r="J58" s="68">
        <v>4</v>
      </c>
      <c r="K58" s="68">
        <v>21</v>
      </c>
      <c r="L58" s="68">
        <v>8712044841854</v>
      </c>
      <c r="M58" s="68">
        <v>37350</v>
      </c>
      <c r="N58" s="134" t="s">
        <v>16</v>
      </c>
      <c r="O58" s="68" t="s">
        <v>56</v>
      </c>
      <c r="P58" s="58"/>
    </row>
    <row r="59" spans="1:16" ht="19.5" customHeight="1" x14ac:dyDescent="0.4">
      <c r="A59" s="76" t="s">
        <v>721</v>
      </c>
      <c r="B59" s="76"/>
      <c r="C59" s="97" t="s">
        <v>617</v>
      </c>
      <c r="D59" s="76" t="s">
        <v>720</v>
      </c>
      <c r="E59" s="78" t="str">
        <f t="shared" si="3"/>
        <v>20-25 C3</v>
      </c>
      <c r="F59" s="1" t="s">
        <v>14</v>
      </c>
      <c r="G59" s="79" t="s">
        <v>15</v>
      </c>
      <c r="H59" s="79">
        <v>30</v>
      </c>
      <c r="I59" s="79" t="s">
        <v>543</v>
      </c>
      <c r="J59" s="80">
        <v>7</v>
      </c>
      <c r="K59" s="80">
        <v>21</v>
      </c>
      <c r="L59" s="80">
        <v>8717191528450</v>
      </c>
      <c r="M59" s="80">
        <v>37338</v>
      </c>
      <c r="N59" s="135" t="s">
        <v>16</v>
      </c>
      <c r="O59" s="80" t="s">
        <v>56</v>
      </c>
      <c r="P59" s="75" t="s">
        <v>562</v>
      </c>
    </row>
    <row r="60" spans="1:16" ht="19.5" customHeight="1" x14ac:dyDescent="0.4">
      <c r="A60" s="58" t="s">
        <v>86</v>
      </c>
      <c r="B60" s="58"/>
      <c r="C60" s="103" t="s">
        <v>616</v>
      </c>
      <c r="D60" s="58" t="s">
        <v>87</v>
      </c>
      <c r="E60" s="66" t="str">
        <f t="shared" si="3"/>
        <v>20-25 C3</v>
      </c>
      <c r="F60" s="69" t="s">
        <v>14</v>
      </c>
      <c r="G60" s="67" t="s">
        <v>15</v>
      </c>
      <c r="H60" s="67">
        <v>30</v>
      </c>
      <c r="I60" s="67" t="str">
        <f t="shared" si="2"/>
        <v>6x21</v>
      </c>
      <c r="J60" s="68">
        <v>6</v>
      </c>
      <c r="K60" s="68">
        <v>21</v>
      </c>
      <c r="L60" s="68">
        <v>8717191524957</v>
      </c>
      <c r="M60" s="68">
        <v>51981</v>
      </c>
      <c r="N60" s="134" t="s">
        <v>16</v>
      </c>
      <c r="O60" s="68" t="s">
        <v>56</v>
      </c>
      <c r="P60" s="58"/>
    </row>
    <row r="61" spans="1:16" ht="19.5" customHeight="1" x14ac:dyDescent="0.4">
      <c r="A61" s="76" t="s">
        <v>529</v>
      </c>
      <c r="B61" s="76"/>
      <c r="C61" s="97" t="s">
        <v>617</v>
      </c>
      <c r="D61" s="76" t="s">
        <v>528</v>
      </c>
      <c r="E61" s="78" t="str">
        <f t="shared" si="3"/>
        <v>25-30 C3</v>
      </c>
      <c r="F61" s="1" t="s">
        <v>17</v>
      </c>
      <c r="G61" s="79" t="s">
        <v>15</v>
      </c>
      <c r="H61" s="79">
        <v>35</v>
      </c>
      <c r="I61" s="79" t="str">
        <f t="shared" si="2"/>
        <v>5x21</v>
      </c>
      <c r="J61" s="80">
        <v>5</v>
      </c>
      <c r="K61" s="80">
        <v>21</v>
      </c>
      <c r="L61" s="80">
        <v>8712044588612</v>
      </c>
      <c r="M61" s="80">
        <v>37365</v>
      </c>
      <c r="N61" s="135" t="s">
        <v>16</v>
      </c>
      <c r="O61" s="80" t="s">
        <v>56</v>
      </c>
      <c r="P61" s="75"/>
    </row>
    <row r="62" spans="1:16" ht="19.5" customHeight="1" x14ac:dyDescent="0.4">
      <c r="A62" s="58" t="s">
        <v>88</v>
      </c>
      <c r="B62" s="58"/>
      <c r="C62" s="103" t="s">
        <v>616</v>
      </c>
      <c r="D62" s="58" t="s">
        <v>89</v>
      </c>
      <c r="E62" s="66" t="str">
        <f t="shared" si="3"/>
        <v>15-20 C3</v>
      </c>
      <c r="F62" s="69" t="s">
        <v>83</v>
      </c>
      <c r="G62" s="67" t="s">
        <v>15</v>
      </c>
      <c r="H62" s="67">
        <v>30</v>
      </c>
      <c r="I62" s="67" t="str">
        <f t="shared" si="2"/>
        <v>6x21</v>
      </c>
      <c r="J62" s="68">
        <v>6</v>
      </c>
      <c r="K62" s="68">
        <v>21</v>
      </c>
      <c r="L62" s="68">
        <v>8717191528450</v>
      </c>
      <c r="M62" s="68">
        <v>324574</v>
      </c>
      <c r="N62" s="134" t="s">
        <v>16</v>
      </c>
      <c r="O62" s="68" t="s">
        <v>56</v>
      </c>
      <c r="P62" s="58"/>
    </row>
    <row r="63" spans="1:16" ht="19.5" customHeight="1" x14ac:dyDescent="0.4">
      <c r="A63" s="76" t="s">
        <v>567</v>
      </c>
      <c r="B63" s="76"/>
      <c r="C63" s="97" t="s">
        <v>617</v>
      </c>
      <c r="D63" s="76" t="s">
        <v>537</v>
      </c>
      <c r="E63" s="78" t="str">
        <f t="shared" si="3"/>
        <v>20-25 C3</v>
      </c>
      <c r="F63" s="1" t="s">
        <v>14</v>
      </c>
      <c r="G63" s="79" t="s">
        <v>15</v>
      </c>
      <c r="H63" s="79">
        <v>40</v>
      </c>
      <c r="I63" s="79" t="s">
        <v>534</v>
      </c>
      <c r="J63" s="80">
        <v>5</v>
      </c>
      <c r="K63" s="80">
        <v>21</v>
      </c>
      <c r="L63" s="80">
        <v>8717191536868</v>
      </c>
      <c r="M63" s="80">
        <v>362636</v>
      </c>
      <c r="N63" s="135" t="s">
        <v>16</v>
      </c>
      <c r="O63" s="80" t="s">
        <v>56</v>
      </c>
      <c r="P63" s="75"/>
    </row>
    <row r="64" spans="1:16" ht="19.5" customHeight="1" x14ac:dyDescent="0.4">
      <c r="A64" s="58" t="s">
        <v>516</v>
      </c>
      <c r="B64" s="58"/>
      <c r="C64" s="103" t="s">
        <v>616</v>
      </c>
      <c r="D64" s="58" t="s">
        <v>511</v>
      </c>
      <c r="E64" s="66" t="str">
        <f t="shared" si="3"/>
        <v>15-20 C3</v>
      </c>
      <c r="F64" s="69" t="s">
        <v>83</v>
      </c>
      <c r="G64" s="67" t="s">
        <v>15</v>
      </c>
      <c r="H64" s="67">
        <v>30</v>
      </c>
      <c r="I64" s="67" t="str">
        <f t="shared" ref="I64:I84" si="4">CONCATENATE(J64,"x",K64)</f>
        <v>6x21</v>
      </c>
      <c r="J64" s="68">
        <v>6</v>
      </c>
      <c r="K64" s="68">
        <v>21</v>
      </c>
      <c r="L64" s="68">
        <v>8717191535397</v>
      </c>
      <c r="M64" s="68">
        <v>365217</v>
      </c>
      <c r="N64" s="134" t="s">
        <v>16</v>
      </c>
      <c r="O64" s="68" t="s">
        <v>56</v>
      </c>
      <c r="P64" s="58"/>
    </row>
    <row r="65" spans="1:16" ht="19.5" customHeight="1" x14ac:dyDescent="0.4">
      <c r="A65" s="76" t="s">
        <v>90</v>
      </c>
      <c r="B65" s="76"/>
      <c r="C65" s="97" t="s">
        <v>617</v>
      </c>
      <c r="D65" s="76" t="s">
        <v>91</v>
      </c>
      <c r="E65" s="78" t="str">
        <f t="shared" si="3"/>
        <v>20-25 C3</v>
      </c>
      <c r="F65" s="1" t="s">
        <v>14</v>
      </c>
      <c r="G65" s="79" t="s">
        <v>15</v>
      </c>
      <c r="H65" s="79">
        <v>40</v>
      </c>
      <c r="I65" s="79" t="str">
        <f t="shared" si="4"/>
        <v>5x21</v>
      </c>
      <c r="J65" s="80">
        <v>5</v>
      </c>
      <c r="K65" s="80">
        <v>21</v>
      </c>
      <c r="L65" s="80">
        <v>8712044927404</v>
      </c>
      <c r="M65" s="80">
        <v>37368</v>
      </c>
      <c r="N65" s="135" t="s">
        <v>16</v>
      </c>
      <c r="O65" s="80" t="s">
        <v>56</v>
      </c>
      <c r="P65" s="75" t="s">
        <v>546</v>
      </c>
    </row>
    <row r="66" spans="1:16" ht="19.5" customHeight="1" x14ac:dyDescent="0.4">
      <c r="A66" s="58" t="s">
        <v>92</v>
      </c>
      <c r="B66" s="58"/>
      <c r="C66" s="96" t="s">
        <v>617</v>
      </c>
      <c r="D66" s="58" t="s">
        <v>91</v>
      </c>
      <c r="E66" s="66" t="str">
        <f>CONCATENATE(G66," ",F66)</f>
        <v>C5 25-30</v>
      </c>
      <c r="F66" s="69" t="s">
        <v>17</v>
      </c>
      <c r="G66" s="67" t="s">
        <v>18</v>
      </c>
      <c r="H66" s="67">
        <v>50</v>
      </c>
      <c r="I66" s="67" t="str">
        <f t="shared" si="4"/>
        <v>4x17</v>
      </c>
      <c r="J66" s="68">
        <v>4</v>
      </c>
      <c r="K66" s="68">
        <v>17</v>
      </c>
      <c r="L66" s="68">
        <v>8717191510257</v>
      </c>
      <c r="M66" s="68">
        <v>37368</v>
      </c>
      <c r="N66" s="134" t="s">
        <v>16</v>
      </c>
      <c r="O66" s="68" t="s">
        <v>56</v>
      </c>
      <c r="P66" s="58" t="s">
        <v>546</v>
      </c>
    </row>
    <row r="67" spans="1:16" ht="19.5" customHeight="1" x14ac:dyDescent="0.4">
      <c r="A67" s="76" t="s">
        <v>93</v>
      </c>
      <c r="B67" s="76"/>
      <c r="C67" s="97" t="s">
        <v>617</v>
      </c>
      <c r="D67" s="76" t="s">
        <v>94</v>
      </c>
      <c r="E67" s="78" t="str">
        <f t="shared" si="3"/>
        <v>20-25 C3</v>
      </c>
      <c r="F67" s="1" t="s">
        <v>14</v>
      </c>
      <c r="G67" s="79" t="s">
        <v>15</v>
      </c>
      <c r="H67" s="79">
        <v>40</v>
      </c>
      <c r="I67" s="79" t="str">
        <f t="shared" si="4"/>
        <v>5x21</v>
      </c>
      <c r="J67" s="80">
        <v>5</v>
      </c>
      <c r="K67" s="80">
        <v>21</v>
      </c>
      <c r="L67" s="80">
        <v>8712044588865</v>
      </c>
      <c r="M67" s="80">
        <v>37369</v>
      </c>
      <c r="N67" s="135" t="s">
        <v>16</v>
      </c>
      <c r="O67" s="80" t="s">
        <v>56</v>
      </c>
      <c r="P67" s="75" t="s">
        <v>546</v>
      </c>
    </row>
    <row r="68" spans="1:16" ht="19.5" customHeight="1" x14ac:dyDescent="0.4">
      <c r="A68" s="58" t="s">
        <v>95</v>
      </c>
      <c r="B68" s="58"/>
      <c r="C68" s="96" t="s">
        <v>617</v>
      </c>
      <c r="D68" s="58" t="s">
        <v>94</v>
      </c>
      <c r="E68" s="66" t="str">
        <f>CONCATENATE(G68," ",F68)</f>
        <v>C5 25-30</v>
      </c>
      <c r="F68" s="69" t="s">
        <v>17</v>
      </c>
      <c r="G68" s="67" t="s">
        <v>18</v>
      </c>
      <c r="H68" s="67">
        <v>50</v>
      </c>
      <c r="I68" s="67" t="str">
        <f t="shared" si="4"/>
        <v>4x17</v>
      </c>
      <c r="J68" s="68">
        <v>4</v>
      </c>
      <c r="K68" s="68">
        <v>17</v>
      </c>
      <c r="L68" s="68">
        <v>8717191219716</v>
      </c>
      <c r="M68" s="68">
        <v>37369</v>
      </c>
      <c r="N68" s="134" t="s">
        <v>16</v>
      </c>
      <c r="O68" s="68" t="s">
        <v>56</v>
      </c>
      <c r="P68" s="58" t="s">
        <v>546</v>
      </c>
    </row>
    <row r="69" spans="1:16" ht="19.5" customHeight="1" x14ac:dyDescent="0.4">
      <c r="A69" s="76" t="s">
        <v>96</v>
      </c>
      <c r="B69" s="76"/>
      <c r="C69" s="104" t="s">
        <v>737</v>
      </c>
      <c r="D69" s="76" t="s">
        <v>97</v>
      </c>
      <c r="E69" s="78" t="str">
        <f t="shared" si="3"/>
        <v>25-30 C3</v>
      </c>
      <c r="F69" s="1" t="s">
        <v>17</v>
      </c>
      <c r="G69" s="79" t="s">
        <v>15</v>
      </c>
      <c r="H69" s="79">
        <v>35</v>
      </c>
      <c r="I69" s="79" t="str">
        <f t="shared" si="4"/>
        <v>6x21</v>
      </c>
      <c r="J69" s="80">
        <v>6</v>
      </c>
      <c r="K69" s="80">
        <v>21</v>
      </c>
      <c r="L69" s="80">
        <v>8712044892603</v>
      </c>
      <c r="M69" s="80">
        <v>37372</v>
      </c>
      <c r="N69" s="135" t="s">
        <v>16</v>
      </c>
      <c r="O69" s="80" t="s">
        <v>56</v>
      </c>
      <c r="P69" s="75"/>
    </row>
    <row r="70" spans="1:16" ht="19.5" customHeight="1" x14ac:dyDescent="0.4">
      <c r="A70" s="58" t="s">
        <v>98</v>
      </c>
      <c r="B70" s="58"/>
      <c r="C70" s="103" t="s">
        <v>616</v>
      </c>
      <c r="D70" s="58" t="s">
        <v>99</v>
      </c>
      <c r="E70" s="66" t="str">
        <f t="shared" si="3"/>
        <v>25-30 C3</v>
      </c>
      <c r="F70" s="69" t="s">
        <v>17</v>
      </c>
      <c r="G70" s="67" t="s">
        <v>15</v>
      </c>
      <c r="H70" s="67">
        <v>35</v>
      </c>
      <c r="I70" s="67" t="str">
        <f t="shared" si="4"/>
        <v>5x21</v>
      </c>
      <c r="J70" s="68">
        <v>5</v>
      </c>
      <c r="K70" s="68">
        <v>21</v>
      </c>
      <c r="L70" s="68">
        <v>8717191528467</v>
      </c>
      <c r="M70" s="68">
        <v>95624</v>
      </c>
      <c r="N70" s="134" t="s">
        <v>16</v>
      </c>
      <c r="O70" s="68" t="s">
        <v>56</v>
      </c>
      <c r="P70" s="58"/>
    </row>
    <row r="71" spans="1:16" ht="19.5" customHeight="1" x14ac:dyDescent="0.4">
      <c r="A71" s="76" t="s">
        <v>116</v>
      </c>
      <c r="B71" s="76"/>
      <c r="C71" s="97" t="s">
        <v>617</v>
      </c>
      <c r="D71" s="76" t="s">
        <v>506</v>
      </c>
      <c r="E71" s="78" t="str">
        <f t="shared" si="3"/>
        <v>20-25 C3</v>
      </c>
      <c r="F71" s="1" t="s">
        <v>14</v>
      </c>
      <c r="G71" s="79" t="s">
        <v>15</v>
      </c>
      <c r="H71" s="79">
        <v>35</v>
      </c>
      <c r="I71" s="79" t="str">
        <f t="shared" si="4"/>
        <v>6x21</v>
      </c>
      <c r="J71" s="80">
        <v>6</v>
      </c>
      <c r="K71" s="80">
        <v>21</v>
      </c>
      <c r="L71" s="80">
        <v>8717191232807</v>
      </c>
      <c r="M71" s="80">
        <v>92078</v>
      </c>
      <c r="N71" s="135" t="s">
        <v>16</v>
      </c>
      <c r="O71" s="80" t="s">
        <v>21</v>
      </c>
      <c r="P71" s="75"/>
    </row>
    <row r="72" spans="1:16" ht="19.5" customHeight="1" x14ac:dyDescent="0.4">
      <c r="A72" s="58" t="s">
        <v>504</v>
      </c>
      <c r="B72" s="58"/>
      <c r="C72" s="103" t="s">
        <v>616</v>
      </c>
      <c r="D72" s="58" t="s">
        <v>506</v>
      </c>
      <c r="E72" s="66" t="str">
        <f>CONCATENATE(G72," ",F72)</f>
        <v>C5 30-40</v>
      </c>
      <c r="F72" s="69" t="s">
        <v>20</v>
      </c>
      <c r="G72" s="67" t="s">
        <v>18</v>
      </c>
      <c r="H72" s="67">
        <v>50</v>
      </c>
      <c r="I72" s="67" t="str">
        <f t="shared" si="4"/>
        <v>4x17</v>
      </c>
      <c r="J72" s="68">
        <v>4</v>
      </c>
      <c r="K72" s="68">
        <v>17</v>
      </c>
      <c r="L72" s="68">
        <v>8717191232814</v>
      </c>
      <c r="M72" s="68">
        <v>92078</v>
      </c>
      <c r="N72" s="134" t="s">
        <v>16</v>
      </c>
      <c r="O72" s="68" t="s">
        <v>21</v>
      </c>
      <c r="P72" s="58"/>
    </row>
    <row r="73" spans="1:16" ht="19.5" customHeight="1" x14ac:dyDescent="0.4">
      <c r="A73" s="76" t="s">
        <v>100</v>
      </c>
      <c r="B73" s="76"/>
      <c r="C73" s="104" t="s">
        <v>616</v>
      </c>
      <c r="D73" s="76" t="s">
        <v>101</v>
      </c>
      <c r="E73" s="78" t="s">
        <v>701</v>
      </c>
      <c r="F73" s="1" t="s">
        <v>102</v>
      </c>
      <c r="G73" s="79" t="s">
        <v>15</v>
      </c>
      <c r="H73" s="79">
        <v>45</v>
      </c>
      <c r="I73" s="79" t="str">
        <f t="shared" si="4"/>
        <v>5x21</v>
      </c>
      <c r="J73" s="80">
        <v>5</v>
      </c>
      <c r="K73" s="80">
        <v>21</v>
      </c>
      <c r="L73" s="80">
        <v>8716123042712</v>
      </c>
      <c r="M73" s="80">
        <v>92066</v>
      </c>
      <c r="N73" s="135" t="s">
        <v>16</v>
      </c>
      <c r="O73" s="80" t="s">
        <v>21</v>
      </c>
      <c r="P73" s="75"/>
    </row>
    <row r="74" spans="1:16" ht="19.5" customHeight="1" x14ac:dyDescent="0.4">
      <c r="A74" s="58" t="s">
        <v>484</v>
      </c>
      <c r="B74" s="58"/>
      <c r="C74" s="103" t="s">
        <v>616</v>
      </c>
      <c r="D74" s="58" t="s">
        <v>101</v>
      </c>
      <c r="E74" s="66" t="str">
        <f>CONCATENATE(G74," ",F74)</f>
        <v>C5 30-40</v>
      </c>
      <c r="F74" s="69" t="s">
        <v>20</v>
      </c>
      <c r="G74" s="67" t="s">
        <v>18</v>
      </c>
      <c r="H74" s="67">
        <v>50</v>
      </c>
      <c r="I74" s="67" t="str">
        <f t="shared" si="4"/>
        <v>4x17</v>
      </c>
      <c r="J74" s="68">
        <v>4</v>
      </c>
      <c r="K74" s="68">
        <v>17</v>
      </c>
      <c r="L74" s="68">
        <v>8717191220163</v>
      </c>
      <c r="M74" s="68">
        <v>92066</v>
      </c>
      <c r="N74" s="134" t="s">
        <v>16</v>
      </c>
      <c r="O74" s="68" t="s">
        <v>21</v>
      </c>
      <c r="P74" s="58"/>
    </row>
    <row r="75" spans="1:16" ht="19.5" customHeight="1" x14ac:dyDescent="0.4">
      <c r="A75" s="76" t="s">
        <v>103</v>
      </c>
      <c r="B75" s="76"/>
      <c r="C75" s="104" t="s">
        <v>616</v>
      </c>
      <c r="D75" s="76" t="s">
        <v>548</v>
      </c>
      <c r="E75" s="78" t="str">
        <f t="shared" si="3"/>
        <v>20-25 C3</v>
      </c>
      <c r="F75" s="1" t="s">
        <v>14</v>
      </c>
      <c r="G75" s="79" t="s">
        <v>15</v>
      </c>
      <c r="H75" s="79">
        <v>45</v>
      </c>
      <c r="I75" s="79" t="str">
        <f t="shared" si="4"/>
        <v>6x21</v>
      </c>
      <c r="J75" s="80">
        <v>6</v>
      </c>
      <c r="K75" s="80">
        <v>21</v>
      </c>
      <c r="L75" s="80">
        <v>8717191530415</v>
      </c>
      <c r="M75" s="80">
        <v>324575</v>
      </c>
      <c r="N75" s="135" t="s">
        <v>16</v>
      </c>
      <c r="O75" s="80" t="s">
        <v>21</v>
      </c>
      <c r="P75" s="75"/>
    </row>
    <row r="76" spans="1:16" ht="19.5" customHeight="1" x14ac:dyDescent="0.4">
      <c r="A76" s="58" t="s">
        <v>104</v>
      </c>
      <c r="B76" s="58"/>
      <c r="C76" s="103" t="s">
        <v>616</v>
      </c>
      <c r="D76" s="58" t="s">
        <v>549</v>
      </c>
      <c r="E76" s="66" t="str">
        <f t="shared" si="3"/>
        <v>25-30 C3</v>
      </c>
      <c r="F76" s="69" t="s">
        <v>17</v>
      </c>
      <c r="G76" s="67" t="s">
        <v>15</v>
      </c>
      <c r="H76" s="67">
        <v>45</v>
      </c>
      <c r="I76" s="67" t="str">
        <f t="shared" si="4"/>
        <v>5x21</v>
      </c>
      <c r="J76" s="68">
        <v>5</v>
      </c>
      <c r="K76" s="68">
        <v>21</v>
      </c>
      <c r="L76" s="68">
        <v>8717191531931</v>
      </c>
      <c r="M76" s="68">
        <v>37383</v>
      </c>
      <c r="N76" s="134" t="s">
        <v>16</v>
      </c>
      <c r="O76" s="68" t="s">
        <v>21</v>
      </c>
      <c r="P76" s="58"/>
    </row>
    <row r="77" spans="1:16" ht="19.5" customHeight="1" x14ac:dyDescent="0.4">
      <c r="A77" s="76" t="s">
        <v>105</v>
      </c>
      <c r="B77" s="76"/>
      <c r="C77" s="104" t="s">
        <v>616</v>
      </c>
      <c r="D77" s="76" t="s">
        <v>106</v>
      </c>
      <c r="E77" s="78" t="str">
        <f t="shared" si="3"/>
        <v>25-30 C3</v>
      </c>
      <c r="F77" s="1" t="s">
        <v>17</v>
      </c>
      <c r="G77" s="79" t="s">
        <v>15</v>
      </c>
      <c r="H77" s="79">
        <v>30</v>
      </c>
      <c r="I77" s="79" t="str">
        <f t="shared" si="4"/>
        <v>6x21</v>
      </c>
      <c r="J77" s="80">
        <v>6</v>
      </c>
      <c r="K77" s="80">
        <v>21</v>
      </c>
      <c r="L77" s="80">
        <v>8712044591155</v>
      </c>
      <c r="M77" s="80">
        <v>37394</v>
      </c>
      <c r="N77" s="135" t="s">
        <v>16</v>
      </c>
      <c r="O77" s="80" t="s">
        <v>21</v>
      </c>
      <c r="P77" s="75"/>
    </row>
    <row r="78" spans="1:16" ht="19.5" customHeight="1" x14ac:dyDescent="0.4">
      <c r="A78" s="58" t="s">
        <v>107</v>
      </c>
      <c r="B78" s="58"/>
      <c r="C78" s="103" t="s">
        <v>616</v>
      </c>
      <c r="D78" s="58" t="s">
        <v>106</v>
      </c>
      <c r="E78" s="66" t="str">
        <f>CONCATENATE(G78," ",F78)</f>
        <v>C5 30-40</v>
      </c>
      <c r="F78" s="69" t="s">
        <v>20</v>
      </c>
      <c r="G78" s="67" t="s">
        <v>18</v>
      </c>
      <c r="H78" s="67">
        <v>40</v>
      </c>
      <c r="I78" s="67" t="str">
        <f t="shared" si="4"/>
        <v>5x17</v>
      </c>
      <c r="J78" s="68">
        <v>5</v>
      </c>
      <c r="K78" s="68">
        <v>17</v>
      </c>
      <c r="L78" s="68">
        <v>8717191398152</v>
      </c>
      <c r="M78" s="68">
        <v>37394</v>
      </c>
      <c r="N78" s="134" t="s">
        <v>16</v>
      </c>
      <c r="O78" s="68" t="s">
        <v>21</v>
      </c>
      <c r="P78" s="58"/>
    </row>
    <row r="79" spans="1:16" ht="19.5" customHeight="1" x14ac:dyDescent="0.4">
      <c r="A79" s="76" t="s">
        <v>108</v>
      </c>
      <c r="B79" s="76"/>
      <c r="C79" s="104" t="s">
        <v>616</v>
      </c>
      <c r="D79" s="76" t="s">
        <v>109</v>
      </c>
      <c r="E79" s="78" t="str">
        <f t="shared" si="3"/>
        <v>25-30 C3</v>
      </c>
      <c r="F79" s="1" t="s">
        <v>17</v>
      </c>
      <c r="G79" s="79" t="s">
        <v>15</v>
      </c>
      <c r="H79" s="79">
        <v>25</v>
      </c>
      <c r="I79" s="79" t="str">
        <f t="shared" si="4"/>
        <v>7x21</v>
      </c>
      <c r="J79" s="80">
        <v>7</v>
      </c>
      <c r="K79" s="80">
        <v>21</v>
      </c>
      <c r="L79" s="80">
        <v>8712044591391</v>
      </c>
      <c r="M79" s="80">
        <v>37395</v>
      </c>
      <c r="N79" s="135" t="s">
        <v>16</v>
      </c>
      <c r="O79" s="80" t="s">
        <v>21</v>
      </c>
      <c r="P79" s="75"/>
    </row>
    <row r="80" spans="1:16" ht="19.5" customHeight="1" x14ac:dyDescent="0.4">
      <c r="A80" s="58" t="s">
        <v>110</v>
      </c>
      <c r="B80" s="58"/>
      <c r="C80" s="103" t="s">
        <v>616</v>
      </c>
      <c r="D80" s="58" t="s">
        <v>109</v>
      </c>
      <c r="E80" s="66" t="str">
        <f>CONCATENATE(G80," ",F80)</f>
        <v>C5 30-40</v>
      </c>
      <c r="F80" s="69" t="s">
        <v>20</v>
      </c>
      <c r="G80" s="67" t="s">
        <v>18</v>
      </c>
      <c r="H80" s="67">
        <v>35</v>
      </c>
      <c r="I80" s="67" t="str">
        <f t="shared" si="4"/>
        <v>5x17</v>
      </c>
      <c r="J80" s="68">
        <v>5</v>
      </c>
      <c r="K80" s="68">
        <v>17</v>
      </c>
      <c r="L80" s="68">
        <v>8717191398411</v>
      </c>
      <c r="M80" s="68">
        <v>37395</v>
      </c>
      <c r="N80" s="134" t="s">
        <v>16</v>
      </c>
      <c r="O80" s="68" t="s">
        <v>21</v>
      </c>
      <c r="P80" s="58"/>
    </row>
    <row r="81" spans="1:16" ht="19.5" customHeight="1" x14ac:dyDescent="0.4">
      <c r="A81" s="76" t="s">
        <v>111</v>
      </c>
      <c r="B81" s="76"/>
      <c r="C81" s="104" t="s">
        <v>616</v>
      </c>
      <c r="D81" s="76" t="s">
        <v>112</v>
      </c>
      <c r="E81" s="78" t="str">
        <f t="shared" si="3"/>
        <v>25-30 C3</v>
      </c>
      <c r="F81" s="1" t="s">
        <v>17</v>
      </c>
      <c r="G81" s="79" t="s">
        <v>15</v>
      </c>
      <c r="H81" s="79">
        <v>35</v>
      </c>
      <c r="I81" s="79" t="str">
        <f t="shared" si="4"/>
        <v>5x21</v>
      </c>
      <c r="J81" s="80">
        <v>5</v>
      </c>
      <c r="K81" s="80">
        <v>21</v>
      </c>
      <c r="L81" s="80">
        <v>8712044592152</v>
      </c>
      <c r="M81" s="80">
        <v>37412</v>
      </c>
      <c r="N81" s="135" t="s">
        <v>16</v>
      </c>
      <c r="O81" s="80" t="s">
        <v>21</v>
      </c>
      <c r="P81" s="75"/>
    </row>
    <row r="82" spans="1:16" ht="19.5" customHeight="1" x14ac:dyDescent="0.4">
      <c r="A82" s="58" t="s">
        <v>113</v>
      </c>
      <c r="B82" s="58"/>
      <c r="C82" s="96" t="s">
        <v>617</v>
      </c>
      <c r="D82" s="58" t="s">
        <v>114</v>
      </c>
      <c r="E82" s="66" t="str">
        <f t="shared" si="3"/>
        <v>20-25 C3</v>
      </c>
      <c r="F82" s="69" t="s">
        <v>14</v>
      </c>
      <c r="G82" s="67" t="s">
        <v>15</v>
      </c>
      <c r="H82" s="67">
        <v>30</v>
      </c>
      <c r="I82" s="67" t="str">
        <f t="shared" si="4"/>
        <v>7x21</v>
      </c>
      <c r="J82" s="68">
        <v>7</v>
      </c>
      <c r="K82" s="68">
        <v>21</v>
      </c>
      <c r="L82" s="68">
        <v>8712044841878</v>
      </c>
      <c r="M82" s="68">
        <v>37416</v>
      </c>
      <c r="N82" s="134" t="s">
        <v>16</v>
      </c>
      <c r="O82" s="68" t="s">
        <v>21</v>
      </c>
      <c r="P82" s="58"/>
    </row>
    <row r="83" spans="1:16" ht="19.5" customHeight="1" x14ac:dyDescent="0.4">
      <c r="A83" s="76" t="s">
        <v>115</v>
      </c>
      <c r="B83" s="76"/>
      <c r="C83" s="104" t="s">
        <v>616</v>
      </c>
      <c r="D83" s="76" t="s">
        <v>114</v>
      </c>
      <c r="E83" s="78" t="str">
        <f>CONCATENATE(G83," ",F83)</f>
        <v>C5 30-40</v>
      </c>
      <c r="F83" s="1" t="s">
        <v>20</v>
      </c>
      <c r="G83" s="79" t="s">
        <v>18</v>
      </c>
      <c r="H83" s="79">
        <v>35</v>
      </c>
      <c r="I83" s="79" t="str">
        <f t="shared" si="4"/>
        <v>5x17</v>
      </c>
      <c r="J83" s="80">
        <v>5</v>
      </c>
      <c r="K83" s="80">
        <v>17</v>
      </c>
      <c r="L83" s="80">
        <v>8717191398169</v>
      </c>
      <c r="M83" s="80">
        <v>37416</v>
      </c>
      <c r="N83" s="135" t="s">
        <v>16</v>
      </c>
      <c r="O83" s="80" t="s">
        <v>21</v>
      </c>
      <c r="P83" s="75"/>
    </row>
    <row r="84" spans="1:16" ht="19.5" customHeight="1" x14ac:dyDescent="0.4">
      <c r="A84" s="58" t="s">
        <v>517</v>
      </c>
      <c r="B84" s="58"/>
      <c r="C84" s="103" t="s">
        <v>616</v>
      </c>
      <c r="D84" s="58" t="s">
        <v>508</v>
      </c>
      <c r="E84" s="66" t="str">
        <f t="shared" si="3"/>
        <v>15-20 C3</v>
      </c>
      <c r="F84" s="69" t="s">
        <v>83</v>
      </c>
      <c r="G84" s="67" t="s">
        <v>15</v>
      </c>
      <c r="H84" s="67">
        <v>20</v>
      </c>
      <c r="I84" s="67" t="str">
        <f t="shared" si="4"/>
        <v>6x21</v>
      </c>
      <c r="J84" s="68">
        <v>6</v>
      </c>
      <c r="K84" s="68">
        <v>21</v>
      </c>
      <c r="L84" s="68">
        <v>8717191530422</v>
      </c>
      <c r="M84" s="68">
        <v>362634</v>
      </c>
      <c r="N84" s="134" t="s">
        <v>16</v>
      </c>
      <c r="O84" s="68" t="s">
        <v>21</v>
      </c>
      <c r="P84" s="58"/>
    </row>
    <row r="85" spans="1:16" ht="19.5" customHeight="1" x14ac:dyDescent="0.4">
      <c r="A85" s="76" t="s">
        <v>485</v>
      </c>
      <c r="B85" s="76"/>
      <c r="C85" s="97" t="s">
        <v>617</v>
      </c>
      <c r="D85" s="76" t="s">
        <v>466</v>
      </c>
      <c r="E85" s="78" t="str">
        <f t="shared" si="3"/>
        <v>20-25 C3</v>
      </c>
      <c r="F85" s="1" t="s">
        <v>14</v>
      </c>
      <c r="G85" s="79" t="s">
        <v>15</v>
      </c>
      <c r="H85" s="79">
        <v>30</v>
      </c>
      <c r="I85" s="79" t="s">
        <v>534</v>
      </c>
      <c r="J85" s="80">
        <v>6</v>
      </c>
      <c r="K85" s="80">
        <v>21</v>
      </c>
      <c r="L85" s="80">
        <v>8717191531566</v>
      </c>
      <c r="M85" s="80">
        <v>323317</v>
      </c>
      <c r="N85" s="135" t="s">
        <v>16</v>
      </c>
      <c r="O85" s="80" t="s">
        <v>56</v>
      </c>
      <c r="P85" s="75"/>
    </row>
    <row r="86" spans="1:16" ht="19.5" customHeight="1" x14ac:dyDescent="0.4">
      <c r="A86" s="58" t="s">
        <v>117</v>
      </c>
      <c r="B86" s="58"/>
      <c r="C86" s="96" t="s">
        <v>617</v>
      </c>
      <c r="D86" s="58" t="s">
        <v>118</v>
      </c>
      <c r="E86" s="66" t="str">
        <f t="shared" si="3"/>
        <v>40-50 C3</v>
      </c>
      <c r="F86" s="69" t="s">
        <v>19</v>
      </c>
      <c r="G86" s="67" t="s">
        <v>15</v>
      </c>
      <c r="H86" s="67">
        <v>65</v>
      </c>
      <c r="I86" s="67" t="str">
        <f>CONCATENATE(J86,"x",K86)</f>
        <v>3x21</v>
      </c>
      <c r="J86" s="68">
        <v>3</v>
      </c>
      <c r="K86" s="68">
        <v>21</v>
      </c>
      <c r="L86" s="68">
        <v>8716123127846</v>
      </c>
      <c r="M86" s="68">
        <v>37435</v>
      </c>
      <c r="N86" s="134" t="s">
        <v>16</v>
      </c>
      <c r="O86" s="68" t="s">
        <v>56</v>
      </c>
      <c r="P86" s="58"/>
    </row>
    <row r="87" spans="1:16" ht="19.5" customHeight="1" x14ac:dyDescent="0.4">
      <c r="A87" s="76" t="s">
        <v>568</v>
      </c>
      <c r="B87" s="76"/>
      <c r="C87" s="97" t="s">
        <v>617</v>
      </c>
      <c r="D87" s="76" t="s">
        <v>561</v>
      </c>
      <c r="E87" s="78" t="str">
        <f t="shared" si="3"/>
        <v>20-25 C3</v>
      </c>
      <c r="F87" s="1" t="s">
        <v>14</v>
      </c>
      <c r="G87" s="79" t="s">
        <v>15</v>
      </c>
      <c r="H87" s="79">
        <v>40</v>
      </c>
      <c r="I87" s="79" t="str">
        <f t="shared" ref="I87:I88" si="5">CONCATENATE(J87,"x",K87)</f>
        <v>5x21</v>
      </c>
      <c r="J87" s="80">
        <v>5</v>
      </c>
      <c r="K87" s="80">
        <v>21</v>
      </c>
      <c r="L87" s="80">
        <v>8717191222761</v>
      </c>
      <c r="M87" s="80">
        <v>37436</v>
      </c>
      <c r="N87" s="135" t="s">
        <v>16</v>
      </c>
      <c r="O87" s="80" t="s">
        <v>56</v>
      </c>
      <c r="P87" s="75" t="s">
        <v>562</v>
      </c>
    </row>
    <row r="88" spans="1:16" ht="19.5" customHeight="1" x14ac:dyDescent="0.4">
      <c r="A88" s="58" t="s">
        <v>626</v>
      </c>
      <c r="B88" s="58"/>
      <c r="C88" s="103" t="s">
        <v>616</v>
      </c>
      <c r="D88" s="58" t="s">
        <v>561</v>
      </c>
      <c r="E88" s="66" t="str">
        <f>CONCATENATE(G88," ",F88)</f>
        <v>C5 30-40</v>
      </c>
      <c r="F88" s="69" t="s">
        <v>20</v>
      </c>
      <c r="G88" s="67" t="s">
        <v>18</v>
      </c>
      <c r="H88" s="67">
        <v>55</v>
      </c>
      <c r="I88" s="67" t="str">
        <f t="shared" si="5"/>
        <v>4x17</v>
      </c>
      <c r="J88" s="68">
        <v>4</v>
      </c>
      <c r="K88" s="68">
        <v>17</v>
      </c>
      <c r="L88" s="68">
        <v>8717191537957</v>
      </c>
      <c r="M88" s="68">
        <v>37436</v>
      </c>
      <c r="N88" s="134" t="s">
        <v>16</v>
      </c>
      <c r="O88" s="68" t="s">
        <v>56</v>
      </c>
      <c r="P88" s="58" t="s">
        <v>562</v>
      </c>
    </row>
    <row r="89" spans="1:16" ht="19.5" customHeight="1" x14ac:dyDescent="0.4">
      <c r="A89" s="76" t="s">
        <v>499</v>
      </c>
      <c r="B89" s="76"/>
      <c r="C89" s="97" t="s">
        <v>617</v>
      </c>
      <c r="D89" s="76" t="s">
        <v>560</v>
      </c>
      <c r="E89" s="78" t="str">
        <f t="shared" si="3"/>
        <v>20-25 C3</v>
      </c>
      <c r="F89" s="1" t="s">
        <v>14</v>
      </c>
      <c r="G89" s="79" t="s">
        <v>15</v>
      </c>
      <c r="H89" s="79">
        <v>40</v>
      </c>
      <c r="I89" s="79" t="str">
        <f t="shared" ref="I89:I129" si="6">CONCATENATE(J89,"x",K89)</f>
        <v>5x21</v>
      </c>
      <c r="J89" s="80">
        <v>5</v>
      </c>
      <c r="K89" s="80">
        <v>21</v>
      </c>
      <c r="L89" s="80">
        <v>8717191528412</v>
      </c>
      <c r="M89" s="80">
        <v>319353</v>
      </c>
      <c r="N89" s="135" t="s">
        <v>16</v>
      </c>
      <c r="O89" s="80" t="s">
        <v>56</v>
      </c>
      <c r="P89" s="75"/>
    </row>
    <row r="90" spans="1:16" ht="19.5" customHeight="1" x14ac:dyDescent="0.4">
      <c r="A90" s="58" t="s">
        <v>119</v>
      </c>
      <c r="B90" s="58"/>
      <c r="C90" s="103" t="s">
        <v>616</v>
      </c>
      <c r="D90" s="58" t="s">
        <v>120</v>
      </c>
      <c r="E90" s="66" t="str">
        <f>CONCATENATE(G90," ",F90)</f>
        <v>C5 40-50</v>
      </c>
      <c r="F90" s="69" t="s">
        <v>19</v>
      </c>
      <c r="G90" s="67" t="s">
        <v>18</v>
      </c>
      <c r="H90" s="67">
        <v>70</v>
      </c>
      <c r="I90" s="67" t="str">
        <f t="shared" si="6"/>
        <v>3x17</v>
      </c>
      <c r="J90" s="68">
        <v>3</v>
      </c>
      <c r="K90" s="68">
        <v>17</v>
      </c>
      <c r="L90" s="68">
        <v>8717191222716</v>
      </c>
      <c r="M90" s="68">
        <v>37440</v>
      </c>
      <c r="N90" s="134" t="s">
        <v>16</v>
      </c>
      <c r="O90" s="68" t="s">
        <v>56</v>
      </c>
      <c r="P90" s="58"/>
    </row>
    <row r="91" spans="1:16" ht="19.5" customHeight="1" x14ac:dyDescent="0.4">
      <c r="A91" s="76" t="s">
        <v>530</v>
      </c>
      <c r="B91" s="76"/>
      <c r="C91" s="97" t="s">
        <v>617</v>
      </c>
      <c r="D91" s="76" t="s">
        <v>509</v>
      </c>
      <c r="E91" s="78" t="str">
        <f t="shared" si="3"/>
        <v>20-25 C3</v>
      </c>
      <c r="F91" s="1" t="s">
        <v>14</v>
      </c>
      <c r="G91" s="79" t="s">
        <v>15</v>
      </c>
      <c r="H91" s="79">
        <v>35</v>
      </c>
      <c r="I91" s="79" t="str">
        <f t="shared" si="6"/>
        <v>6x21</v>
      </c>
      <c r="J91" s="80">
        <v>6</v>
      </c>
      <c r="K91" s="80">
        <v>21</v>
      </c>
      <c r="L91" s="80">
        <v>8717191535335</v>
      </c>
      <c r="M91" s="80">
        <v>362813</v>
      </c>
      <c r="N91" s="135" t="s">
        <v>16</v>
      </c>
      <c r="O91" s="80" t="s">
        <v>56</v>
      </c>
      <c r="P91" s="75"/>
    </row>
    <row r="92" spans="1:16" ht="19.5" customHeight="1" x14ac:dyDescent="0.4">
      <c r="A92" s="58" t="s">
        <v>121</v>
      </c>
      <c r="B92" s="58"/>
      <c r="C92" s="103" t="s">
        <v>616</v>
      </c>
      <c r="D92" s="58" t="s">
        <v>122</v>
      </c>
      <c r="E92" s="66" t="str">
        <f t="shared" si="3"/>
        <v>30-40 C3</v>
      </c>
      <c r="F92" s="69" t="s">
        <v>20</v>
      </c>
      <c r="G92" s="67" t="s">
        <v>15</v>
      </c>
      <c r="H92" s="67">
        <v>55</v>
      </c>
      <c r="I92" s="67" t="str">
        <f t="shared" si="6"/>
        <v>4x21</v>
      </c>
      <c r="J92" s="68">
        <v>4</v>
      </c>
      <c r="K92" s="68">
        <v>21</v>
      </c>
      <c r="L92" s="68">
        <v>8712044593937</v>
      </c>
      <c r="M92" s="68">
        <v>37445</v>
      </c>
      <c r="N92" s="134" t="s">
        <v>16</v>
      </c>
      <c r="O92" s="68" t="s">
        <v>56</v>
      </c>
      <c r="P92" s="58" t="s">
        <v>539</v>
      </c>
    </row>
    <row r="93" spans="1:16" ht="19.5" customHeight="1" x14ac:dyDescent="0.4">
      <c r="A93" s="76" t="s">
        <v>123</v>
      </c>
      <c r="B93" s="76"/>
      <c r="C93" s="104" t="s">
        <v>616</v>
      </c>
      <c r="D93" s="76" t="s">
        <v>124</v>
      </c>
      <c r="E93" s="78" t="str">
        <f>CONCATENATE(G93," ",F93)</f>
        <v>C5 80-100</v>
      </c>
      <c r="F93" s="1" t="s">
        <v>44</v>
      </c>
      <c r="G93" s="79" t="s">
        <v>18</v>
      </c>
      <c r="H93" s="79">
        <v>120</v>
      </c>
      <c r="I93" s="79" t="str">
        <f t="shared" si="6"/>
        <v>2x17</v>
      </c>
      <c r="J93" s="80">
        <v>2</v>
      </c>
      <c r="K93" s="80">
        <v>17</v>
      </c>
      <c r="L93" s="80">
        <v>8717191528474</v>
      </c>
      <c r="M93" s="80">
        <v>363536</v>
      </c>
      <c r="N93" s="135" t="s">
        <v>16</v>
      </c>
      <c r="O93" s="80" t="s">
        <v>56</v>
      </c>
      <c r="P93" s="75"/>
    </row>
    <row r="94" spans="1:16" ht="19.5" customHeight="1" x14ac:dyDescent="0.4">
      <c r="A94" s="58" t="s">
        <v>125</v>
      </c>
      <c r="B94" s="58"/>
      <c r="C94" s="103" t="s">
        <v>616</v>
      </c>
      <c r="D94" s="58" t="s">
        <v>550</v>
      </c>
      <c r="E94" s="66" t="str">
        <f t="shared" si="3"/>
        <v>50-60 C3</v>
      </c>
      <c r="F94" s="69" t="s">
        <v>29</v>
      </c>
      <c r="G94" s="67" t="s">
        <v>15</v>
      </c>
      <c r="H94" s="67">
        <v>75</v>
      </c>
      <c r="I94" s="67" t="str">
        <f t="shared" si="6"/>
        <v>3x21</v>
      </c>
      <c r="J94" s="68">
        <v>3</v>
      </c>
      <c r="K94" s="68">
        <v>21</v>
      </c>
      <c r="L94" s="68">
        <v>8717191531306</v>
      </c>
      <c r="M94" s="68">
        <v>365995</v>
      </c>
      <c r="N94" s="134" t="s">
        <v>16</v>
      </c>
      <c r="O94" s="68" t="s">
        <v>56</v>
      </c>
      <c r="P94" s="58" t="s">
        <v>698</v>
      </c>
    </row>
    <row r="95" spans="1:16" ht="19.5" customHeight="1" x14ac:dyDescent="0.4">
      <c r="A95" s="76" t="s">
        <v>624</v>
      </c>
      <c r="B95" s="76"/>
      <c r="C95" s="104" t="s">
        <v>616</v>
      </c>
      <c r="D95" s="76" t="s">
        <v>550</v>
      </c>
      <c r="E95" s="78" t="str">
        <f>CONCATENATE(G95," ",F95)</f>
        <v>C5 60-80</v>
      </c>
      <c r="F95" s="1" t="s">
        <v>31</v>
      </c>
      <c r="G95" s="79" t="s">
        <v>18</v>
      </c>
      <c r="H95" s="79">
        <v>95</v>
      </c>
      <c r="I95" s="79" t="str">
        <f t="shared" si="6"/>
        <v>2x17</v>
      </c>
      <c r="J95" s="80">
        <v>2</v>
      </c>
      <c r="K95" s="80">
        <v>17</v>
      </c>
      <c r="L95" s="80">
        <v>8717191537865</v>
      </c>
      <c r="M95" s="80">
        <v>365995</v>
      </c>
      <c r="N95" s="135" t="s">
        <v>16</v>
      </c>
      <c r="O95" s="80" t="s">
        <v>56</v>
      </c>
      <c r="P95" s="75"/>
    </row>
    <row r="96" spans="1:16" ht="19.5" customHeight="1" x14ac:dyDescent="0.4">
      <c r="A96" s="58" t="s">
        <v>126</v>
      </c>
      <c r="B96" s="58"/>
      <c r="C96" s="103" t="s">
        <v>616</v>
      </c>
      <c r="D96" s="58" t="s">
        <v>127</v>
      </c>
      <c r="E96" s="66" t="str">
        <f t="shared" si="3"/>
        <v>25-30 C3</v>
      </c>
      <c r="F96" s="69" t="s">
        <v>17</v>
      </c>
      <c r="G96" s="67" t="s">
        <v>15</v>
      </c>
      <c r="H96" s="67">
        <v>40</v>
      </c>
      <c r="I96" s="67" t="str">
        <f t="shared" si="6"/>
        <v>5x21</v>
      </c>
      <c r="J96" s="68">
        <v>5</v>
      </c>
      <c r="K96" s="68">
        <v>21</v>
      </c>
      <c r="L96" s="68">
        <v>8717191463232</v>
      </c>
      <c r="M96" s="68">
        <v>51579</v>
      </c>
      <c r="N96" s="134" t="s">
        <v>16</v>
      </c>
      <c r="O96" s="68" t="s">
        <v>56</v>
      </c>
      <c r="P96" s="58"/>
    </row>
    <row r="97" spans="1:17" s="57" customFormat="1" ht="19.5" customHeight="1" x14ac:dyDescent="0.4">
      <c r="A97" s="76" t="s">
        <v>518</v>
      </c>
      <c r="B97" s="76"/>
      <c r="C97" s="104" t="s">
        <v>616</v>
      </c>
      <c r="D97" s="76" t="s">
        <v>127</v>
      </c>
      <c r="E97" s="78" t="str">
        <f>CONCATENATE(G97," ",F97)</f>
        <v>C5 30-40</v>
      </c>
      <c r="F97" s="1" t="s">
        <v>20</v>
      </c>
      <c r="G97" s="79" t="s">
        <v>18</v>
      </c>
      <c r="H97" s="79">
        <v>40</v>
      </c>
      <c r="I97" s="79" t="str">
        <f t="shared" si="6"/>
        <v>5x17</v>
      </c>
      <c r="J97" s="80">
        <v>5</v>
      </c>
      <c r="K97" s="80">
        <v>17</v>
      </c>
      <c r="L97" s="80">
        <v>8717191535359</v>
      </c>
      <c r="M97" s="80">
        <v>51579</v>
      </c>
      <c r="N97" s="135" t="s">
        <v>16</v>
      </c>
      <c r="O97" s="80" t="s">
        <v>56</v>
      </c>
      <c r="P97" s="75"/>
      <c r="Q97" s="121"/>
    </row>
    <row r="98" spans="1:17" ht="19.5" customHeight="1" x14ac:dyDescent="0.4">
      <c r="A98" s="58" t="s">
        <v>128</v>
      </c>
      <c r="B98" s="58"/>
      <c r="C98" s="103" t="s">
        <v>616</v>
      </c>
      <c r="D98" s="58" t="s">
        <v>129</v>
      </c>
      <c r="E98" s="66" t="str">
        <f t="shared" si="3"/>
        <v>20-25 C3</v>
      </c>
      <c r="F98" s="69" t="s">
        <v>14</v>
      </c>
      <c r="G98" s="67" t="s">
        <v>15</v>
      </c>
      <c r="H98" s="67">
        <v>40</v>
      </c>
      <c r="I98" s="67" t="str">
        <f t="shared" si="6"/>
        <v>5x21</v>
      </c>
      <c r="J98" s="68">
        <v>5</v>
      </c>
      <c r="K98" s="68">
        <v>21</v>
      </c>
      <c r="L98" s="68">
        <v>8717191531894</v>
      </c>
      <c r="M98" s="68">
        <v>366296</v>
      </c>
      <c r="N98" s="134" t="s">
        <v>16</v>
      </c>
      <c r="O98" s="68" t="s">
        <v>56</v>
      </c>
      <c r="P98" s="58"/>
    </row>
    <row r="99" spans="1:17" ht="19.5" customHeight="1" x14ac:dyDescent="0.4">
      <c r="A99" s="76" t="s">
        <v>130</v>
      </c>
      <c r="B99" s="76"/>
      <c r="C99" s="104" t="s">
        <v>616</v>
      </c>
      <c r="D99" s="76" t="s">
        <v>131</v>
      </c>
      <c r="E99" s="78" t="str">
        <f t="shared" si="3"/>
        <v>25-30 C3</v>
      </c>
      <c r="F99" s="1" t="s">
        <v>17</v>
      </c>
      <c r="G99" s="79" t="s">
        <v>15</v>
      </c>
      <c r="H99" s="79">
        <v>45</v>
      </c>
      <c r="I99" s="79" t="str">
        <f t="shared" si="6"/>
        <v>5x21</v>
      </c>
      <c r="J99" s="80">
        <v>5</v>
      </c>
      <c r="K99" s="80">
        <v>21</v>
      </c>
      <c r="L99" s="80">
        <v>8712044902319</v>
      </c>
      <c r="M99" s="80">
        <v>37449</v>
      </c>
      <c r="N99" s="135" t="s">
        <v>16</v>
      </c>
      <c r="O99" s="80" t="s">
        <v>56</v>
      </c>
      <c r="P99" s="75"/>
    </row>
    <row r="100" spans="1:17" ht="19.5" customHeight="1" x14ac:dyDescent="0.4">
      <c r="A100" s="58" t="s">
        <v>132</v>
      </c>
      <c r="B100" s="58"/>
      <c r="C100" s="96" t="s">
        <v>617</v>
      </c>
      <c r="D100" s="58" t="s">
        <v>133</v>
      </c>
      <c r="E100" s="66" t="str">
        <f t="shared" si="3"/>
        <v>50-60 C3</v>
      </c>
      <c r="F100" s="69" t="s">
        <v>29</v>
      </c>
      <c r="G100" s="67" t="s">
        <v>15</v>
      </c>
      <c r="H100" s="67">
        <v>90</v>
      </c>
      <c r="I100" s="67" t="str">
        <f t="shared" si="6"/>
        <v>2x21</v>
      </c>
      <c r="J100" s="68">
        <v>2</v>
      </c>
      <c r="K100" s="68">
        <v>21</v>
      </c>
      <c r="L100" s="68">
        <v>8716123127853</v>
      </c>
      <c r="M100" s="68">
        <v>37455</v>
      </c>
      <c r="N100" s="134" t="s">
        <v>16</v>
      </c>
      <c r="O100" s="68" t="s">
        <v>56</v>
      </c>
      <c r="P100" s="58" t="s">
        <v>698</v>
      </c>
    </row>
    <row r="101" spans="1:17" ht="19.5" customHeight="1" x14ac:dyDescent="0.4">
      <c r="A101" s="76" t="s">
        <v>134</v>
      </c>
      <c r="B101" s="76"/>
      <c r="C101" s="104" t="s">
        <v>616</v>
      </c>
      <c r="D101" s="76" t="s">
        <v>133</v>
      </c>
      <c r="E101" s="78" t="str">
        <f t="shared" ref="E101:E102" si="7">CONCATENATE(G101," ",F101)</f>
        <v>C5 80-100</v>
      </c>
      <c r="F101" s="1" t="s">
        <v>44</v>
      </c>
      <c r="G101" s="79" t="s">
        <v>18</v>
      </c>
      <c r="H101" s="79">
        <v>120</v>
      </c>
      <c r="I101" s="79" t="str">
        <f t="shared" si="6"/>
        <v>2x17</v>
      </c>
      <c r="J101" s="80">
        <v>2</v>
      </c>
      <c r="K101" s="80">
        <v>17</v>
      </c>
      <c r="L101" s="80">
        <v>8717191402262</v>
      </c>
      <c r="M101" s="80">
        <v>37455</v>
      </c>
      <c r="N101" s="135" t="s">
        <v>16</v>
      </c>
      <c r="O101" s="80" t="s">
        <v>56</v>
      </c>
      <c r="P101" s="75"/>
    </row>
    <row r="102" spans="1:17" ht="19.5" customHeight="1" x14ac:dyDescent="0.4">
      <c r="A102" s="58" t="s">
        <v>522</v>
      </c>
      <c r="B102" s="58"/>
      <c r="C102" s="103" t="s">
        <v>616</v>
      </c>
      <c r="D102" s="58" t="s">
        <v>135</v>
      </c>
      <c r="E102" s="66" t="str">
        <f t="shared" si="7"/>
        <v>C5 60-80</v>
      </c>
      <c r="F102" s="69" t="s">
        <v>31</v>
      </c>
      <c r="G102" s="67" t="s">
        <v>18</v>
      </c>
      <c r="H102" s="67">
        <v>75</v>
      </c>
      <c r="I102" s="67" t="str">
        <f t="shared" si="6"/>
        <v>2x17</v>
      </c>
      <c r="J102" s="68">
        <v>2</v>
      </c>
      <c r="K102" s="68">
        <v>17</v>
      </c>
      <c r="L102" s="68">
        <v>8717191535366</v>
      </c>
      <c r="M102" s="68">
        <v>37456</v>
      </c>
      <c r="N102" s="134" t="s">
        <v>16</v>
      </c>
      <c r="O102" s="68" t="s">
        <v>56</v>
      </c>
      <c r="P102" s="58"/>
    </row>
    <row r="103" spans="1:17" ht="19.5" customHeight="1" x14ac:dyDescent="0.4">
      <c r="A103" s="76" t="s">
        <v>569</v>
      </c>
      <c r="B103" s="76"/>
      <c r="C103" s="97" t="s">
        <v>617</v>
      </c>
      <c r="D103" s="76" t="s">
        <v>538</v>
      </c>
      <c r="E103" s="78" t="str">
        <f t="shared" si="3"/>
        <v>20-25 C3</v>
      </c>
      <c r="F103" s="1" t="s">
        <v>14</v>
      </c>
      <c r="G103" s="79" t="s">
        <v>15</v>
      </c>
      <c r="H103" s="79">
        <v>35</v>
      </c>
      <c r="I103" s="79" t="str">
        <f t="shared" si="6"/>
        <v>6x21</v>
      </c>
      <c r="J103" s="80">
        <v>6</v>
      </c>
      <c r="K103" s="80">
        <v>21</v>
      </c>
      <c r="L103" s="80">
        <v>8717191530118</v>
      </c>
      <c r="M103" s="80">
        <v>364895</v>
      </c>
      <c r="N103" s="135" t="s">
        <v>16</v>
      </c>
      <c r="O103" s="80" t="s">
        <v>56</v>
      </c>
      <c r="P103" s="75"/>
    </row>
    <row r="104" spans="1:17" ht="19.5" customHeight="1" x14ac:dyDescent="0.4">
      <c r="A104" s="58" t="s">
        <v>136</v>
      </c>
      <c r="B104" s="58"/>
      <c r="C104" s="96" t="s">
        <v>617</v>
      </c>
      <c r="D104" s="58" t="s">
        <v>137</v>
      </c>
      <c r="E104" s="66" t="str">
        <f t="shared" si="3"/>
        <v>15-20 C3</v>
      </c>
      <c r="F104" s="69" t="s">
        <v>83</v>
      </c>
      <c r="G104" s="67" t="s">
        <v>15</v>
      </c>
      <c r="H104" s="67">
        <v>35</v>
      </c>
      <c r="I104" s="67" t="str">
        <f t="shared" si="6"/>
        <v>6x21</v>
      </c>
      <c r="J104" s="68">
        <v>6</v>
      </c>
      <c r="K104" s="68">
        <v>21</v>
      </c>
      <c r="L104" s="68">
        <v>8717191528481</v>
      </c>
      <c r="M104" s="68">
        <v>362635</v>
      </c>
      <c r="N104" s="134" t="s">
        <v>16</v>
      </c>
      <c r="O104" s="68" t="s">
        <v>56</v>
      </c>
      <c r="P104" s="58"/>
    </row>
    <row r="105" spans="1:17" ht="19.5" customHeight="1" x14ac:dyDescent="0.4">
      <c r="A105" s="76" t="s">
        <v>138</v>
      </c>
      <c r="B105" s="76"/>
      <c r="C105" s="97" t="s">
        <v>738</v>
      </c>
      <c r="D105" s="76" t="s">
        <v>139</v>
      </c>
      <c r="E105" s="78" t="str">
        <f t="shared" si="3"/>
        <v>20-25 C3</v>
      </c>
      <c r="F105" s="1" t="s">
        <v>14</v>
      </c>
      <c r="G105" s="79" t="s">
        <v>15</v>
      </c>
      <c r="H105" s="79">
        <v>35</v>
      </c>
      <c r="I105" s="79" t="str">
        <f t="shared" si="6"/>
        <v>5x21</v>
      </c>
      <c r="J105" s="80">
        <v>5</v>
      </c>
      <c r="K105" s="80">
        <v>21</v>
      </c>
      <c r="L105" s="80">
        <v>8712044594569</v>
      </c>
      <c r="M105" s="80">
        <v>37459</v>
      </c>
      <c r="N105" s="135" t="s">
        <v>16</v>
      </c>
      <c r="O105" s="80" t="s">
        <v>56</v>
      </c>
      <c r="P105" s="75"/>
    </row>
    <row r="106" spans="1:17" ht="19.5" customHeight="1" x14ac:dyDescent="0.4">
      <c r="A106" s="58" t="s">
        <v>140</v>
      </c>
      <c r="B106" s="58"/>
      <c r="C106" s="96" t="s">
        <v>738</v>
      </c>
      <c r="D106" s="58" t="s">
        <v>141</v>
      </c>
      <c r="E106" s="66" t="str">
        <f t="shared" si="3"/>
        <v>20-25 C3</v>
      </c>
      <c r="F106" s="69" t="s">
        <v>14</v>
      </c>
      <c r="G106" s="67" t="s">
        <v>15</v>
      </c>
      <c r="H106" s="67">
        <v>40</v>
      </c>
      <c r="I106" s="67" t="str">
        <f t="shared" si="6"/>
        <v>5x21</v>
      </c>
      <c r="J106" s="68">
        <v>5</v>
      </c>
      <c r="K106" s="68">
        <v>21</v>
      </c>
      <c r="L106" s="68">
        <v>8717191222921</v>
      </c>
      <c r="M106" s="68">
        <v>51994</v>
      </c>
      <c r="N106" s="134" t="s">
        <v>16</v>
      </c>
      <c r="O106" s="68" t="s">
        <v>56</v>
      </c>
      <c r="P106" s="58"/>
    </row>
    <row r="107" spans="1:17" ht="19.5" customHeight="1" x14ac:dyDescent="0.4">
      <c r="A107" s="76" t="s">
        <v>142</v>
      </c>
      <c r="B107" s="76"/>
      <c r="C107" s="97" t="s">
        <v>738</v>
      </c>
      <c r="D107" s="76" t="s">
        <v>143</v>
      </c>
      <c r="E107" s="78" t="str">
        <f t="shared" si="3"/>
        <v>20-25 C3</v>
      </c>
      <c r="F107" s="1" t="s">
        <v>14</v>
      </c>
      <c r="G107" s="79" t="s">
        <v>15</v>
      </c>
      <c r="H107" s="79">
        <v>40</v>
      </c>
      <c r="I107" s="79" t="str">
        <f t="shared" si="6"/>
        <v>5x21</v>
      </c>
      <c r="J107" s="80">
        <v>5</v>
      </c>
      <c r="K107" s="80">
        <v>21</v>
      </c>
      <c r="L107" s="80">
        <v>8717191222938</v>
      </c>
      <c r="M107" s="80">
        <v>37440</v>
      </c>
      <c r="N107" s="135" t="s">
        <v>16</v>
      </c>
      <c r="O107" s="80" t="s">
        <v>56</v>
      </c>
      <c r="P107" s="75"/>
    </row>
    <row r="108" spans="1:17" ht="19.5" customHeight="1" x14ac:dyDescent="0.4">
      <c r="A108" s="58" t="s">
        <v>486</v>
      </c>
      <c r="B108" s="58"/>
      <c r="C108" s="96" t="s">
        <v>617</v>
      </c>
      <c r="D108" s="58" t="s">
        <v>144</v>
      </c>
      <c r="E108" s="66" t="str">
        <f t="shared" si="3"/>
        <v>40-50 C3</v>
      </c>
      <c r="F108" s="69" t="s">
        <v>19</v>
      </c>
      <c r="G108" s="67" t="s">
        <v>15</v>
      </c>
      <c r="H108" s="67">
        <v>75</v>
      </c>
      <c r="I108" s="67" t="str">
        <f t="shared" si="6"/>
        <v>3x21</v>
      </c>
      <c r="J108" s="68">
        <v>3</v>
      </c>
      <c r="K108" s="68">
        <v>21</v>
      </c>
      <c r="L108" s="68">
        <v>8712044841885</v>
      </c>
      <c r="M108" s="68">
        <v>37468</v>
      </c>
      <c r="N108" s="134" t="s">
        <v>16</v>
      </c>
      <c r="O108" s="68" t="s">
        <v>39</v>
      </c>
      <c r="P108" s="58"/>
    </row>
    <row r="109" spans="1:17" ht="19.5" customHeight="1" x14ac:dyDescent="0.4">
      <c r="A109" s="76" t="s">
        <v>523</v>
      </c>
      <c r="B109" s="76"/>
      <c r="C109" s="104" t="s">
        <v>616</v>
      </c>
      <c r="D109" s="76" t="s">
        <v>145</v>
      </c>
      <c r="E109" s="78" t="s">
        <v>581</v>
      </c>
      <c r="F109" s="1" t="s">
        <v>29</v>
      </c>
      <c r="G109" s="79" t="s">
        <v>15</v>
      </c>
      <c r="H109" s="79">
        <v>75</v>
      </c>
      <c r="I109" s="79" t="s">
        <v>584</v>
      </c>
      <c r="J109" s="80">
        <v>2</v>
      </c>
      <c r="K109" s="80">
        <v>17</v>
      </c>
      <c r="L109" s="80">
        <v>8717191420990</v>
      </c>
      <c r="M109" s="80">
        <v>37484</v>
      </c>
      <c r="N109" s="135" t="s">
        <v>16</v>
      </c>
      <c r="O109" s="80">
        <v>8</v>
      </c>
      <c r="P109" s="75"/>
    </row>
    <row r="110" spans="1:17" ht="19.5" customHeight="1" x14ac:dyDescent="0.4">
      <c r="A110" s="58" t="s">
        <v>487</v>
      </c>
      <c r="B110" s="58"/>
      <c r="C110" s="103" t="s">
        <v>616</v>
      </c>
      <c r="D110" s="58" t="s">
        <v>146</v>
      </c>
      <c r="E110" s="66" t="str">
        <f t="shared" si="3"/>
        <v>40-50 C3</v>
      </c>
      <c r="F110" s="69" t="s">
        <v>19</v>
      </c>
      <c r="G110" s="67" t="s">
        <v>15</v>
      </c>
      <c r="H110" s="67">
        <v>55</v>
      </c>
      <c r="I110" s="67" t="str">
        <f t="shared" si="6"/>
        <v>3x21</v>
      </c>
      <c r="J110" s="68">
        <v>3</v>
      </c>
      <c r="K110" s="68">
        <v>21</v>
      </c>
      <c r="L110" s="68">
        <v>8717191421690</v>
      </c>
      <c r="M110" s="68">
        <v>51997</v>
      </c>
      <c r="N110" s="134" t="s">
        <v>16</v>
      </c>
      <c r="O110" s="68">
        <v>8</v>
      </c>
      <c r="P110" s="58"/>
    </row>
    <row r="111" spans="1:17" ht="19.5" customHeight="1" x14ac:dyDescent="0.4">
      <c r="A111" s="76" t="s">
        <v>488</v>
      </c>
      <c r="B111" s="76"/>
      <c r="C111" s="97" t="s">
        <v>738</v>
      </c>
      <c r="D111" s="76" t="s">
        <v>147</v>
      </c>
      <c r="E111" s="78" t="str">
        <f t="shared" si="3"/>
        <v>50-60 C3</v>
      </c>
      <c r="F111" s="1" t="s">
        <v>29</v>
      </c>
      <c r="G111" s="79" t="s">
        <v>15</v>
      </c>
      <c r="H111" s="79">
        <v>75</v>
      </c>
      <c r="I111" s="79" t="str">
        <f t="shared" si="6"/>
        <v>2x21</v>
      </c>
      <c r="J111" s="80">
        <v>2</v>
      </c>
      <c r="K111" s="80">
        <v>21</v>
      </c>
      <c r="L111" s="80">
        <v>8712044596860</v>
      </c>
      <c r="M111" s="80">
        <v>37512</v>
      </c>
      <c r="N111" s="135" t="s">
        <v>16</v>
      </c>
      <c r="O111" s="80" t="s">
        <v>148</v>
      </c>
      <c r="P111" s="75"/>
    </row>
    <row r="112" spans="1:17" ht="19.5" customHeight="1" x14ac:dyDescent="0.4">
      <c r="A112" s="58" t="s">
        <v>570</v>
      </c>
      <c r="B112" s="58"/>
      <c r="C112" s="96" t="s">
        <v>617</v>
      </c>
      <c r="D112" s="58" t="s">
        <v>147</v>
      </c>
      <c r="E112" s="66" t="str">
        <f>CONCATENATE(G112," ",F112)</f>
        <v>C5 80-100</v>
      </c>
      <c r="F112" s="69" t="s">
        <v>44</v>
      </c>
      <c r="G112" s="67" t="s">
        <v>18</v>
      </c>
      <c r="H112" s="67">
        <v>90</v>
      </c>
      <c r="I112" s="67" t="str">
        <f t="shared" si="6"/>
        <v>2x17</v>
      </c>
      <c r="J112" s="68">
        <v>2</v>
      </c>
      <c r="K112" s="68">
        <v>17</v>
      </c>
      <c r="L112" s="68">
        <v>8712044597225</v>
      </c>
      <c r="M112" s="68">
        <v>37512</v>
      </c>
      <c r="N112" s="134" t="s">
        <v>16</v>
      </c>
      <c r="O112" s="68" t="s">
        <v>148</v>
      </c>
      <c r="P112" s="58" t="s">
        <v>562</v>
      </c>
    </row>
    <row r="113" spans="1:16" ht="19.5" customHeight="1" x14ac:dyDescent="0.4">
      <c r="A113" s="76" t="s">
        <v>149</v>
      </c>
      <c r="B113" s="76"/>
      <c r="C113" s="104" t="s">
        <v>616</v>
      </c>
      <c r="D113" s="76" t="s">
        <v>150</v>
      </c>
      <c r="E113" s="78" t="str">
        <f t="shared" si="3"/>
        <v>20-25 C3</v>
      </c>
      <c r="F113" s="1" t="s">
        <v>14</v>
      </c>
      <c r="G113" s="79" t="s">
        <v>15</v>
      </c>
      <c r="H113" s="79">
        <v>35</v>
      </c>
      <c r="I113" s="79" t="str">
        <f t="shared" si="6"/>
        <v>6x21</v>
      </c>
      <c r="J113" s="80">
        <v>6</v>
      </c>
      <c r="K113" s="80">
        <v>21</v>
      </c>
      <c r="L113" s="80">
        <v>8712044603261</v>
      </c>
      <c r="M113" s="80">
        <v>37636</v>
      </c>
      <c r="N113" s="135" t="s">
        <v>16</v>
      </c>
      <c r="O113" s="80">
        <v>4</v>
      </c>
      <c r="P113" s="75"/>
    </row>
    <row r="114" spans="1:16" ht="19.5" customHeight="1" x14ac:dyDescent="0.4">
      <c r="A114" s="58" t="s">
        <v>151</v>
      </c>
      <c r="B114" s="58"/>
      <c r="C114" s="103" t="s">
        <v>616</v>
      </c>
      <c r="D114" s="58" t="s">
        <v>152</v>
      </c>
      <c r="E114" s="66" t="str">
        <f t="shared" si="3"/>
        <v>30-40 C3</v>
      </c>
      <c r="F114" s="69" t="s">
        <v>20</v>
      </c>
      <c r="G114" s="67" t="s">
        <v>15</v>
      </c>
      <c r="H114" s="67">
        <v>45</v>
      </c>
      <c r="I114" s="67" t="str">
        <f t="shared" si="6"/>
        <v>4x21</v>
      </c>
      <c r="J114" s="68">
        <v>4</v>
      </c>
      <c r="K114" s="68">
        <v>21</v>
      </c>
      <c r="L114" s="68">
        <v>8712044841892</v>
      </c>
      <c r="M114" s="68">
        <v>37529</v>
      </c>
      <c r="N114" s="134" t="s">
        <v>16</v>
      </c>
      <c r="O114" s="68" t="s">
        <v>148</v>
      </c>
      <c r="P114" s="58"/>
    </row>
    <row r="115" spans="1:16" ht="19.5" customHeight="1" x14ac:dyDescent="0.4">
      <c r="A115" s="76" t="s">
        <v>153</v>
      </c>
      <c r="B115" s="76"/>
      <c r="C115" s="104" t="s">
        <v>616</v>
      </c>
      <c r="D115" s="76" t="s">
        <v>152</v>
      </c>
      <c r="E115" s="78" t="str">
        <f>CONCATENATE(G115," ",F115)</f>
        <v>C5 40-50</v>
      </c>
      <c r="F115" s="1" t="s">
        <v>19</v>
      </c>
      <c r="G115" s="79" t="s">
        <v>18</v>
      </c>
      <c r="H115" s="79">
        <v>60</v>
      </c>
      <c r="I115" s="79" t="str">
        <f t="shared" si="6"/>
        <v>4x17</v>
      </c>
      <c r="J115" s="80">
        <v>4</v>
      </c>
      <c r="K115" s="80">
        <v>17</v>
      </c>
      <c r="L115" s="80">
        <v>8712044839493</v>
      </c>
      <c r="M115" s="80">
        <v>37529</v>
      </c>
      <c r="N115" s="135" t="s">
        <v>16</v>
      </c>
      <c r="O115" s="80" t="s">
        <v>148</v>
      </c>
      <c r="P115" s="75"/>
    </row>
    <row r="116" spans="1:16" ht="19.5" customHeight="1" x14ac:dyDescent="0.4">
      <c r="A116" s="58" t="s">
        <v>154</v>
      </c>
      <c r="B116" s="58"/>
      <c r="C116" s="103" t="s">
        <v>616</v>
      </c>
      <c r="D116" s="58" t="s">
        <v>155</v>
      </c>
      <c r="E116" s="66" t="str">
        <f t="shared" si="3"/>
        <v>40-50 C3</v>
      </c>
      <c r="F116" s="69" t="s">
        <v>19</v>
      </c>
      <c r="G116" s="67" t="s">
        <v>15</v>
      </c>
      <c r="H116" s="67">
        <v>65</v>
      </c>
      <c r="I116" s="67" t="str">
        <f t="shared" si="6"/>
        <v>3x21</v>
      </c>
      <c r="J116" s="68">
        <v>3</v>
      </c>
      <c r="K116" s="68">
        <v>21</v>
      </c>
      <c r="L116" s="68">
        <v>8712044841908</v>
      </c>
      <c r="M116" s="68">
        <v>37547</v>
      </c>
      <c r="N116" s="134" t="s">
        <v>16</v>
      </c>
      <c r="O116" s="68" t="s">
        <v>148</v>
      </c>
      <c r="P116" s="58"/>
    </row>
    <row r="117" spans="1:16" ht="19.5" customHeight="1" x14ac:dyDescent="0.4">
      <c r="A117" s="76" t="s">
        <v>156</v>
      </c>
      <c r="B117" s="76"/>
      <c r="C117" s="104" t="s">
        <v>616</v>
      </c>
      <c r="D117" s="76" t="s">
        <v>155</v>
      </c>
      <c r="E117" s="78" t="str">
        <f>CONCATENATE(G117," ",F117)</f>
        <v>C5 50-60</v>
      </c>
      <c r="F117" s="1" t="s">
        <v>29</v>
      </c>
      <c r="G117" s="79" t="s">
        <v>18</v>
      </c>
      <c r="H117" s="79">
        <v>80</v>
      </c>
      <c r="I117" s="79" t="str">
        <f t="shared" si="6"/>
        <v>3x17</v>
      </c>
      <c r="J117" s="80">
        <v>3</v>
      </c>
      <c r="K117" s="80">
        <v>17</v>
      </c>
      <c r="L117" s="80">
        <v>8716123127945</v>
      </c>
      <c r="M117" s="80">
        <v>37547</v>
      </c>
      <c r="N117" s="135" t="s">
        <v>16</v>
      </c>
      <c r="O117" s="80" t="s">
        <v>148</v>
      </c>
      <c r="P117" s="75"/>
    </row>
    <row r="118" spans="1:16" ht="19.5" customHeight="1" x14ac:dyDescent="0.4">
      <c r="A118" s="58" t="s">
        <v>157</v>
      </c>
      <c r="B118" s="58"/>
      <c r="C118" s="103" t="s">
        <v>616</v>
      </c>
      <c r="D118" s="58" t="s">
        <v>155</v>
      </c>
      <c r="E118" s="66" t="str">
        <f t="shared" si="3"/>
        <v>60-80 C7,5</v>
      </c>
      <c r="F118" s="69" t="s">
        <v>31</v>
      </c>
      <c r="G118" s="67" t="s">
        <v>45</v>
      </c>
      <c r="H118" s="67">
        <v>95</v>
      </c>
      <c r="I118" s="67" t="str">
        <f t="shared" si="6"/>
        <v>2x11</v>
      </c>
      <c r="J118" s="68">
        <v>2</v>
      </c>
      <c r="K118" s="68">
        <v>11</v>
      </c>
      <c r="L118" s="68">
        <v>8717191510769</v>
      </c>
      <c r="M118" s="68">
        <v>37547</v>
      </c>
      <c r="N118" s="134" t="s">
        <v>16</v>
      </c>
      <c r="O118" s="68" t="s">
        <v>148</v>
      </c>
      <c r="P118" s="58" t="s">
        <v>546</v>
      </c>
    </row>
    <row r="119" spans="1:16" ht="19.5" customHeight="1" x14ac:dyDescent="0.4">
      <c r="A119" s="76" t="s">
        <v>623</v>
      </c>
      <c r="B119" s="76"/>
      <c r="C119" s="104" t="s">
        <v>616</v>
      </c>
      <c r="D119" s="76" t="s">
        <v>683</v>
      </c>
      <c r="E119" s="78" t="str">
        <f t="shared" si="3"/>
        <v>125-150 C15</v>
      </c>
      <c r="F119" s="1" t="s">
        <v>413</v>
      </c>
      <c r="G119" s="79" t="s">
        <v>414</v>
      </c>
      <c r="H119" s="79">
        <v>180</v>
      </c>
      <c r="I119" s="79" t="str">
        <f t="shared" si="6"/>
        <v>1x12</v>
      </c>
      <c r="J119" s="80">
        <v>1</v>
      </c>
      <c r="K119" s="80">
        <v>12</v>
      </c>
      <c r="L119" s="80"/>
      <c r="M119" s="80">
        <v>37526</v>
      </c>
      <c r="N119" s="135" t="s">
        <v>16</v>
      </c>
      <c r="O119" s="80" t="s">
        <v>148</v>
      </c>
      <c r="P119" s="75"/>
    </row>
    <row r="120" spans="1:16" ht="19.5" customHeight="1" x14ac:dyDescent="0.4">
      <c r="A120" s="58" t="s">
        <v>158</v>
      </c>
      <c r="B120" s="58"/>
      <c r="C120" s="96" t="s">
        <v>617</v>
      </c>
      <c r="D120" s="58" t="s">
        <v>159</v>
      </c>
      <c r="E120" s="66" t="str">
        <f t="shared" si="3"/>
        <v>30-40 C3</v>
      </c>
      <c r="F120" s="69" t="s">
        <v>20</v>
      </c>
      <c r="G120" s="67" t="s">
        <v>15</v>
      </c>
      <c r="H120" s="67">
        <v>55</v>
      </c>
      <c r="I120" s="67" t="str">
        <f t="shared" si="6"/>
        <v>4x21</v>
      </c>
      <c r="J120" s="68">
        <v>4</v>
      </c>
      <c r="K120" s="68">
        <v>21</v>
      </c>
      <c r="L120" s="68">
        <v>8712044841915</v>
      </c>
      <c r="M120" s="68">
        <v>37557</v>
      </c>
      <c r="N120" s="134" t="s">
        <v>16</v>
      </c>
      <c r="O120" s="68">
        <v>3</v>
      </c>
      <c r="P120" s="58"/>
    </row>
    <row r="121" spans="1:16" ht="19.5" customHeight="1" x14ac:dyDescent="0.4">
      <c r="A121" s="76" t="s">
        <v>160</v>
      </c>
      <c r="B121" s="76"/>
      <c r="C121" s="104" t="s">
        <v>616</v>
      </c>
      <c r="D121" s="76" t="s">
        <v>161</v>
      </c>
      <c r="E121" s="78" t="str">
        <f t="shared" si="3"/>
        <v>30-40 C3</v>
      </c>
      <c r="F121" s="1" t="s">
        <v>20</v>
      </c>
      <c r="G121" s="79" t="s">
        <v>15</v>
      </c>
      <c r="H121" s="79">
        <v>30</v>
      </c>
      <c r="I121" s="79" t="str">
        <f t="shared" si="6"/>
        <v>7x21</v>
      </c>
      <c r="J121" s="80">
        <v>7</v>
      </c>
      <c r="K121" s="80">
        <v>21</v>
      </c>
      <c r="L121" s="80">
        <v>8712044902326</v>
      </c>
      <c r="M121" s="80">
        <v>37567</v>
      </c>
      <c r="N121" s="135" t="s">
        <v>16</v>
      </c>
      <c r="O121" s="80">
        <v>3</v>
      </c>
      <c r="P121" s="75"/>
    </row>
    <row r="122" spans="1:16" ht="19.5" customHeight="1" x14ac:dyDescent="0.4">
      <c r="A122" s="58" t="s">
        <v>162</v>
      </c>
      <c r="B122" s="58"/>
      <c r="C122" s="103" t="s">
        <v>616</v>
      </c>
      <c r="D122" s="58" t="s">
        <v>161</v>
      </c>
      <c r="E122" s="66" t="str">
        <f>CONCATENATE(G122," ",F122)</f>
        <v>C5 40-50</v>
      </c>
      <c r="F122" s="69" t="s">
        <v>19</v>
      </c>
      <c r="G122" s="67" t="s">
        <v>18</v>
      </c>
      <c r="H122" s="67">
        <v>30</v>
      </c>
      <c r="I122" s="67" t="str">
        <f t="shared" si="6"/>
        <v>6x17</v>
      </c>
      <c r="J122" s="68">
        <v>6</v>
      </c>
      <c r="K122" s="68">
        <v>17</v>
      </c>
      <c r="L122" s="68">
        <v>8712044599595</v>
      </c>
      <c r="M122" s="68">
        <v>37567</v>
      </c>
      <c r="N122" s="134" t="s">
        <v>16</v>
      </c>
      <c r="O122" s="68">
        <v>3</v>
      </c>
      <c r="P122" s="58"/>
    </row>
    <row r="123" spans="1:16" ht="19.5" customHeight="1" x14ac:dyDescent="0.4">
      <c r="A123" s="76" t="s">
        <v>519</v>
      </c>
      <c r="B123" s="76"/>
      <c r="C123" s="104" t="s">
        <v>616</v>
      </c>
      <c r="D123" s="76" t="s">
        <v>510</v>
      </c>
      <c r="E123" s="78" t="str">
        <f t="shared" ref="E123:E186" si="8">CONCATENATE(F123," ",G123)</f>
        <v>25-30 C3</v>
      </c>
      <c r="F123" s="1" t="s">
        <v>17</v>
      </c>
      <c r="G123" s="79" t="s">
        <v>15</v>
      </c>
      <c r="H123" s="79">
        <v>25</v>
      </c>
      <c r="I123" s="79" t="str">
        <f t="shared" si="6"/>
        <v>7x21</v>
      </c>
      <c r="J123" s="80">
        <v>7</v>
      </c>
      <c r="K123" s="80">
        <v>21</v>
      </c>
      <c r="L123" s="80">
        <v>8717191535380</v>
      </c>
      <c r="M123" s="80">
        <v>366292</v>
      </c>
      <c r="N123" s="135" t="s">
        <v>16</v>
      </c>
      <c r="O123" s="80">
        <v>3</v>
      </c>
      <c r="P123" s="75"/>
    </row>
    <row r="124" spans="1:16" ht="19.5" customHeight="1" x14ac:dyDescent="0.4">
      <c r="A124" s="58" t="s">
        <v>163</v>
      </c>
      <c r="B124" s="58"/>
      <c r="C124" s="104" t="s">
        <v>616</v>
      </c>
      <c r="D124" s="58" t="s">
        <v>164</v>
      </c>
      <c r="E124" s="66" t="str">
        <f t="shared" si="8"/>
        <v>25-30 C3</v>
      </c>
      <c r="F124" s="69" t="s">
        <v>17</v>
      </c>
      <c r="G124" s="67" t="s">
        <v>15</v>
      </c>
      <c r="H124" s="67">
        <v>30</v>
      </c>
      <c r="I124" s="67" t="str">
        <f t="shared" si="6"/>
        <v>7x21</v>
      </c>
      <c r="J124" s="68">
        <v>7</v>
      </c>
      <c r="K124" s="68">
        <v>21</v>
      </c>
      <c r="L124" s="68">
        <v>8712044841939</v>
      </c>
      <c r="M124" s="68">
        <v>37581</v>
      </c>
      <c r="N124" s="134" t="s">
        <v>16</v>
      </c>
      <c r="O124" s="68">
        <v>3</v>
      </c>
      <c r="P124" s="58"/>
    </row>
    <row r="125" spans="1:16" ht="19.5" customHeight="1" x14ac:dyDescent="0.4">
      <c r="A125" s="76" t="s">
        <v>165</v>
      </c>
      <c r="B125" s="76"/>
      <c r="C125" s="104" t="s">
        <v>616</v>
      </c>
      <c r="D125" s="76" t="s">
        <v>166</v>
      </c>
      <c r="E125" s="78" t="str">
        <f t="shared" si="8"/>
        <v>50-60 C3</v>
      </c>
      <c r="F125" s="1" t="s">
        <v>29</v>
      </c>
      <c r="G125" s="79" t="s">
        <v>15</v>
      </c>
      <c r="H125" s="79">
        <v>75</v>
      </c>
      <c r="I125" s="79" t="str">
        <f t="shared" si="6"/>
        <v>3x21</v>
      </c>
      <c r="J125" s="80">
        <v>3</v>
      </c>
      <c r="K125" s="80">
        <v>21</v>
      </c>
      <c r="L125" s="80">
        <v>8712044601342</v>
      </c>
      <c r="M125" s="80">
        <v>37584</v>
      </c>
      <c r="N125" s="135" t="s">
        <v>16</v>
      </c>
      <c r="O125" s="80">
        <v>3</v>
      </c>
      <c r="P125" s="75"/>
    </row>
    <row r="126" spans="1:16" ht="19.5" customHeight="1" x14ac:dyDescent="0.4">
      <c r="A126" s="58" t="s">
        <v>167</v>
      </c>
      <c r="B126" s="58"/>
      <c r="C126" s="103" t="s">
        <v>616</v>
      </c>
      <c r="D126" s="58" t="s">
        <v>168</v>
      </c>
      <c r="E126" s="66" t="str">
        <f t="shared" si="8"/>
        <v>30-40 C3</v>
      </c>
      <c r="F126" s="69" t="s">
        <v>20</v>
      </c>
      <c r="G126" s="67" t="s">
        <v>15</v>
      </c>
      <c r="H126" s="67">
        <v>30</v>
      </c>
      <c r="I126" s="67" t="str">
        <f t="shared" si="6"/>
        <v>7x21</v>
      </c>
      <c r="J126" s="68">
        <v>7</v>
      </c>
      <c r="K126" s="68">
        <v>21</v>
      </c>
      <c r="L126" s="68">
        <v>8712815794228</v>
      </c>
      <c r="M126" s="68">
        <v>90046</v>
      </c>
      <c r="N126" s="134" t="s">
        <v>16</v>
      </c>
      <c r="O126" s="68" t="s">
        <v>21</v>
      </c>
      <c r="P126" s="58"/>
    </row>
    <row r="127" spans="1:16" ht="19.5" customHeight="1" x14ac:dyDescent="0.4">
      <c r="A127" s="76" t="s">
        <v>169</v>
      </c>
      <c r="B127" s="76"/>
      <c r="C127" s="104" t="s">
        <v>616</v>
      </c>
      <c r="D127" s="76" t="s">
        <v>170</v>
      </c>
      <c r="E127" s="78" t="str">
        <f>CONCATENATE(G127," ",F127)</f>
        <v>C5 40-50</v>
      </c>
      <c r="F127" s="1" t="s">
        <v>19</v>
      </c>
      <c r="G127" s="79" t="s">
        <v>18</v>
      </c>
      <c r="H127" s="79">
        <v>35</v>
      </c>
      <c r="I127" s="79" t="str">
        <f t="shared" si="6"/>
        <v>6x17</v>
      </c>
      <c r="J127" s="80">
        <v>6</v>
      </c>
      <c r="K127" s="80">
        <v>17</v>
      </c>
      <c r="L127" s="80">
        <v>8717191235068</v>
      </c>
      <c r="M127" s="80">
        <v>90046</v>
      </c>
      <c r="N127" s="135" t="s">
        <v>16</v>
      </c>
      <c r="O127" s="80" t="s">
        <v>21</v>
      </c>
      <c r="P127" s="75"/>
    </row>
    <row r="128" spans="1:16" ht="19.5" customHeight="1" x14ac:dyDescent="0.4">
      <c r="A128" s="58" t="s">
        <v>171</v>
      </c>
      <c r="B128" s="58"/>
      <c r="C128" s="103" t="s">
        <v>616</v>
      </c>
      <c r="D128" s="58" t="s">
        <v>172</v>
      </c>
      <c r="E128" s="66" t="str">
        <f t="shared" si="8"/>
        <v>30-40 C3</v>
      </c>
      <c r="F128" s="69" t="s">
        <v>20</v>
      </c>
      <c r="G128" s="67" t="s">
        <v>15</v>
      </c>
      <c r="H128" s="67">
        <v>35</v>
      </c>
      <c r="I128" s="67" t="str">
        <f t="shared" si="6"/>
        <v>6x21</v>
      </c>
      <c r="J128" s="68">
        <v>6</v>
      </c>
      <c r="K128" s="68">
        <v>21</v>
      </c>
      <c r="L128" s="68">
        <v>8717191531924</v>
      </c>
      <c r="M128" s="68">
        <v>319125</v>
      </c>
      <c r="N128" s="134" t="s">
        <v>16</v>
      </c>
      <c r="O128" s="68">
        <v>3</v>
      </c>
      <c r="P128" s="58"/>
    </row>
    <row r="129" spans="1:16" ht="19.5" customHeight="1" x14ac:dyDescent="0.4">
      <c r="A129" s="76" t="s">
        <v>173</v>
      </c>
      <c r="B129" s="76"/>
      <c r="C129" s="104" t="s">
        <v>616</v>
      </c>
      <c r="D129" s="76" t="s">
        <v>174</v>
      </c>
      <c r="E129" s="78" t="str">
        <f t="shared" si="8"/>
        <v>30-40 C3</v>
      </c>
      <c r="F129" s="1" t="s">
        <v>20</v>
      </c>
      <c r="G129" s="79" t="s">
        <v>15</v>
      </c>
      <c r="H129" s="79">
        <v>45</v>
      </c>
      <c r="I129" s="79" t="str">
        <f t="shared" si="6"/>
        <v>5x21</v>
      </c>
      <c r="J129" s="80">
        <v>5</v>
      </c>
      <c r="K129" s="80">
        <v>21</v>
      </c>
      <c r="L129" s="80">
        <v>8712044841946</v>
      </c>
      <c r="M129" s="80">
        <v>37604</v>
      </c>
      <c r="N129" s="135" t="s">
        <v>16</v>
      </c>
      <c r="O129" s="80">
        <v>4</v>
      </c>
      <c r="P129" s="75"/>
    </row>
    <row r="130" spans="1:16" ht="19.5" customHeight="1" x14ac:dyDescent="0.4">
      <c r="A130" s="58" t="s">
        <v>175</v>
      </c>
      <c r="B130" s="58"/>
      <c r="C130" s="103" t="s">
        <v>616</v>
      </c>
      <c r="D130" s="58" t="s">
        <v>176</v>
      </c>
      <c r="E130" s="66" t="str">
        <f t="shared" si="8"/>
        <v>25-30 C3</v>
      </c>
      <c r="F130" s="69" t="s">
        <v>17</v>
      </c>
      <c r="G130" s="67" t="s">
        <v>15</v>
      </c>
      <c r="H130" s="67">
        <v>35</v>
      </c>
      <c r="I130" s="67" t="s">
        <v>543</v>
      </c>
      <c r="J130" s="68">
        <v>7</v>
      </c>
      <c r="K130" s="68">
        <v>21</v>
      </c>
      <c r="L130" s="68">
        <v>8712044922249</v>
      </c>
      <c r="M130" s="68">
        <v>37608</v>
      </c>
      <c r="N130" s="134" t="s">
        <v>16</v>
      </c>
      <c r="O130" s="68">
        <v>4</v>
      </c>
      <c r="P130" s="58"/>
    </row>
    <row r="131" spans="1:16" ht="19.5" customHeight="1" x14ac:dyDescent="0.4">
      <c r="A131" s="76" t="s">
        <v>177</v>
      </c>
      <c r="B131" s="76"/>
      <c r="C131" s="104" t="s">
        <v>616</v>
      </c>
      <c r="D131" s="76" t="s">
        <v>178</v>
      </c>
      <c r="E131" s="78" t="str">
        <f t="shared" si="8"/>
        <v>20-25 C3</v>
      </c>
      <c r="F131" s="1" t="s">
        <v>14</v>
      </c>
      <c r="G131" s="79" t="s">
        <v>15</v>
      </c>
      <c r="H131" s="79">
        <v>30</v>
      </c>
      <c r="I131" s="79" t="str">
        <f t="shared" ref="I131:I137" si="9">CONCATENATE(J131,"x",K131)</f>
        <v>7x21</v>
      </c>
      <c r="J131" s="80">
        <v>7</v>
      </c>
      <c r="K131" s="80">
        <v>21</v>
      </c>
      <c r="L131" s="80">
        <v>8712044922256</v>
      </c>
      <c r="M131" s="80">
        <v>50758</v>
      </c>
      <c r="N131" s="135" t="s">
        <v>16</v>
      </c>
      <c r="O131" s="80">
        <v>4</v>
      </c>
      <c r="P131" s="75"/>
    </row>
    <row r="132" spans="1:16" ht="19.5" customHeight="1" x14ac:dyDescent="0.4">
      <c r="A132" s="58" t="s">
        <v>482</v>
      </c>
      <c r="B132" s="58"/>
      <c r="C132" s="103" t="s">
        <v>616</v>
      </c>
      <c r="D132" s="58" t="s">
        <v>551</v>
      </c>
      <c r="E132" s="66" t="str">
        <f t="shared" si="8"/>
        <v>20-25 C3</v>
      </c>
      <c r="F132" s="69" t="s">
        <v>14</v>
      </c>
      <c r="G132" s="67" t="s">
        <v>15</v>
      </c>
      <c r="H132" s="67">
        <v>25</v>
      </c>
      <c r="I132" s="67" t="str">
        <f t="shared" si="9"/>
        <v>7x21</v>
      </c>
      <c r="J132" s="68">
        <v>7</v>
      </c>
      <c r="K132" s="68">
        <v>21</v>
      </c>
      <c r="L132" s="68">
        <v>8717191528498</v>
      </c>
      <c r="M132" s="68">
        <v>53574</v>
      </c>
      <c r="N132" s="134" t="s">
        <v>16</v>
      </c>
      <c r="O132" s="68">
        <v>4</v>
      </c>
      <c r="P132" s="58"/>
    </row>
    <row r="133" spans="1:16" ht="19.5" customHeight="1" x14ac:dyDescent="0.4">
      <c r="A133" s="76" t="s">
        <v>179</v>
      </c>
      <c r="B133" s="76"/>
      <c r="C133" s="97" t="s">
        <v>738</v>
      </c>
      <c r="D133" s="76" t="s">
        <v>180</v>
      </c>
      <c r="E133" s="78" t="str">
        <f t="shared" si="8"/>
        <v>20-25 C3</v>
      </c>
      <c r="F133" s="1" t="s">
        <v>14</v>
      </c>
      <c r="G133" s="79" t="s">
        <v>15</v>
      </c>
      <c r="H133" s="79">
        <v>40</v>
      </c>
      <c r="I133" s="79" t="str">
        <f t="shared" si="9"/>
        <v>5x21</v>
      </c>
      <c r="J133" s="80">
        <v>5</v>
      </c>
      <c r="K133" s="80">
        <v>21</v>
      </c>
      <c r="L133" s="80">
        <v>8712815794266</v>
      </c>
      <c r="M133" s="80">
        <v>53573</v>
      </c>
      <c r="N133" s="135" t="s">
        <v>16</v>
      </c>
      <c r="O133" s="80">
        <v>4</v>
      </c>
      <c r="P133" s="75"/>
    </row>
    <row r="134" spans="1:16" ht="19.5" customHeight="1" x14ac:dyDescent="0.4">
      <c r="A134" s="58" t="s">
        <v>181</v>
      </c>
      <c r="B134" s="58"/>
      <c r="C134" s="103" t="s">
        <v>616</v>
      </c>
      <c r="D134" s="58" t="s">
        <v>182</v>
      </c>
      <c r="E134" s="66" t="str">
        <f t="shared" si="8"/>
        <v>25-30 C3</v>
      </c>
      <c r="F134" s="69" t="s">
        <v>17</v>
      </c>
      <c r="G134" s="67" t="s">
        <v>15</v>
      </c>
      <c r="H134" s="67">
        <v>25</v>
      </c>
      <c r="I134" s="67" t="str">
        <f t="shared" si="9"/>
        <v>7x21</v>
      </c>
      <c r="J134" s="68">
        <v>7</v>
      </c>
      <c r="K134" s="68">
        <v>21</v>
      </c>
      <c r="L134" s="68">
        <v>8717191524988</v>
      </c>
      <c r="M134" s="68">
        <v>322270</v>
      </c>
      <c r="N134" s="134" t="s">
        <v>16</v>
      </c>
      <c r="O134" s="68">
        <v>4</v>
      </c>
      <c r="P134" s="58"/>
    </row>
    <row r="135" spans="1:16" ht="19.5" customHeight="1" x14ac:dyDescent="0.4">
      <c r="A135" s="76" t="s">
        <v>183</v>
      </c>
      <c r="B135" s="76"/>
      <c r="C135" s="104" t="s">
        <v>616</v>
      </c>
      <c r="D135" s="76" t="s">
        <v>184</v>
      </c>
      <c r="E135" s="78" t="str">
        <f t="shared" si="8"/>
        <v>30-40 C3</v>
      </c>
      <c r="F135" s="1" t="s">
        <v>20</v>
      </c>
      <c r="G135" s="79" t="s">
        <v>15</v>
      </c>
      <c r="H135" s="79">
        <v>30</v>
      </c>
      <c r="I135" s="79" t="str">
        <f t="shared" si="9"/>
        <v>7x21</v>
      </c>
      <c r="J135" s="80">
        <v>7</v>
      </c>
      <c r="K135" s="80">
        <v>21</v>
      </c>
      <c r="L135" s="80">
        <v>8716123127860</v>
      </c>
      <c r="M135" s="80">
        <v>37625</v>
      </c>
      <c r="N135" s="135" t="s">
        <v>16</v>
      </c>
      <c r="O135" s="80">
        <v>4</v>
      </c>
      <c r="P135" s="75"/>
    </row>
    <row r="136" spans="1:16" ht="19.5" customHeight="1" x14ac:dyDescent="0.4">
      <c r="A136" s="58" t="s">
        <v>185</v>
      </c>
      <c r="B136" s="58"/>
      <c r="C136" s="103" t="s">
        <v>616</v>
      </c>
      <c r="D136" s="58" t="s">
        <v>186</v>
      </c>
      <c r="E136" s="66" t="str">
        <f t="shared" si="8"/>
        <v>25-30 C3</v>
      </c>
      <c r="F136" s="69" t="s">
        <v>17</v>
      </c>
      <c r="G136" s="67" t="s">
        <v>15</v>
      </c>
      <c r="H136" s="67">
        <v>25</v>
      </c>
      <c r="I136" s="67" t="str">
        <f t="shared" si="9"/>
        <v>7x21</v>
      </c>
      <c r="J136" s="68">
        <v>7</v>
      </c>
      <c r="K136" s="68">
        <v>21</v>
      </c>
      <c r="L136" s="68">
        <v>8712044841960</v>
      </c>
      <c r="M136" s="68">
        <v>37629</v>
      </c>
      <c r="N136" s="134" t="s">
        <v>16</v>
      </c>
      <c r="O136" s="68">
        <v>4</v>
      </c>
      <c r="P136" s="58"/>
    </row>
    <row r="137" spans="1:16" ht="19.5" customHeight="1" x14ac:dyDescent="0.4">
      <c r="A137" s="76" t="s">
        <v>187</v>
      </c>
      <c r="B137" s="76"/>
      <c r="C137" s="104" t="s">
        <v>616</v>
      </c>
      <c r="D137" s="76" t="s">
        <v>186</v>
      </c>
      <c r="E137" s="78" t="str">
        <f>CONCATENATE(G137," ",F137)</f>
        <v>C5 30-40</v>
      </c>
      <c r="F137" s="1" t="s">
        <v>20</v>
      </c>
      <c r="G137" s="79" t="s">
        <v>18</v>
      </c>
      <c r="H137" s="79">
        <v>30</v>
      </c>
      <c r="I137" s="79" t="str">
        <f t="shared" si="9"/>
        <v>6x17</v>
      </c>
      <c r="J137" s="80">
        <v>6</v>
      </c>
      <c r="K137" s="80">
        <v>17</v>
      </c>
      <c r="L137" s="80">
        <v>8717191398190</v>
      </c>
      <c r="M137" s="80">
        <v>37629</v>
      </c>
      <c r="N137" s="135" t="s">
        <v>16</v>
      </c>
      <c r="O137" s="80">
        <v>4</v>
      </c>
      <c r="P137" s="75"/>
    </row>
    <row r="138" spans="1:16" ht="19.5" customHeight="1" x14ac:dyDescent="0.4">
      <c r="A138" s="58" t="s">
        <v>188</v>
      </c>
      <c r="B138" s="58"/>
      <c r="C138" s="103" t="s">
        <v>616</v>
      </c>
      <c r="D138" s="58" t="s">
        <v>189</v>
      </c>
      <c r="E138" s="66" t="str">
        <f t="shared" si="8"/>
        <v>25-30 C3</v>
      </c>
      <c r="F138" s="69" t="s">
        <v>17</v>
      </c>
      <c r="G138" s="67" t="s">
        <v>15</v>
      </c>
      <c r="H138" s="67">
        <v>35</v>
      </c>
      <c r="I138" s="67" t="s">
        <v>543</v>
      </c>
      <c r="J138" s="68">
        <v>7</v>
      </c>
      <c r="K138" s="68">
        <v>21</v>
      </c>
      <c r="L138" s="68">
        <v>8712044841977</v>
      </c>
      <c r="M138" s="68">
        <v>37642</v>
      </c>
      <c r="N138" s="134" t="s">
        <v>16</v>
      </c>
      <c r="O138" s="68">
        <v>4</v>
      </c>
      <c r="P138" s="58"/>
    </row>
    <row r="139" spans="1:16" ht="19.5" customHeight="1" x14ac:dyDescent="0.4">
      <c r="A139" s="76" t="s">
        <v>190</v>
      </c>
      <c r="B139" s="76"/>
      <c r="C139" s="104" t="s">
        <v>616</v>
      </c>
      <c r="D139" s="76" t="s">
        <v>191</v>
      </c>
      <c r="E139" s="78" t="str">
        <f t="shared" si="8"/>
        <v>25-30 C3</v>
      </c>
      <c r="F139" s="1" t="s">
        <v>17</v>
      </c>
      <c r="G139" s="79" t="s">
        <v>15</v>
      </c>
      <c r="H139" s="79">
        <v>35</v>
      </c>
      <c r="I139" s="79" t="str">
        <f>CONCATENATE(J139,"x",K139)</f>
        <v>6x21</v>
      </c>
      <c r="J139" s="80">
        <v>6</v>
      </c>
      <c r="K139" s="80">
        <v>21</v>
      </c>
      <c r="L139" s="80">
        <v>8712044603650</v>
      </c>
      <c r="M139" s="80">
        <v>37643</v>
      </c>
      <c r="N139" s="135" t="s">
        <v>16</v>
      </c>
      <c r="O139" s="80">
        <v>4</v>
      </c>
      <c r="P139" s="75"/>
    </row>
    <row r="140" spans="1:16" ht="19.5" customHeight="1" x14ac:dyDescent="0.4">
      <c r="A140" s="58" t="s">
        <v>192</v>
      </c>
      <c r="B140" s="58"/>
      <c r="C140" s="103" t="s">
        <v>616</v>
      </c>
      <c r="D140" s="58" t="s">
        <v>193</v>
      </c>
      <c r="E140" s="66" t="str">
        <f t="shared" si="8"/>
        <v>30-40 C3</v>
      </c>
      <c r="F140" s="69" t="s">
        <v>20</v>
      </c>
      <c r="G140" s="67" t="s">
        <v>15</v>
      </c>
      <c r="H140" s="67">
        <v>45</v>
      </c>
      <c r="I140" s="67" t="str">
        <f>CONCATENATE(J140,"x",K140)</f>
        <v>4x21</v>
      </c>
      <c r="J140" s="68">
        <v>4</v>
      </c>
      <c r="K140" s="68">
        <v>21</v>
      </c>
      <c r="L140" s="68">
        <v>8712044841984</v>
      </c>
      <c r="M140" s="68">
        <v>37654</v>
      </c>
      <c r="N140" s="134" t="s">
        <v>16</v>
      </c>
      <c r="O140" s="68">
        <v>4</v>
      </c>
      <c r="P140" s="58"/>
    </row>
    <row r="141" spans="1:16" ht="19.5" customHeight="1" x14ac:dyDescent="0.4">
      <c r="A141" s="76" t="s">
        <v>194</v>
      </c>
      <c r="B141" s="76"/>
      <c r="C141" s="104" t="s">
        <v>616</v>
      </c>
      <c r="D141" s="76" t="s">
        <v>193</v>
      </c>
      <c r="E141" s="78" t="str">
        <f>CONCATENATE(G141," ",F141)</f>
        <v>C5 40-50</v>
      </c>
      <c r="F141" s="1" t="s">
        <v>19</v>
      </c>
      <c r="G141" s="79" t="s">
        <v>18</v>
      </c>
      <c r="H141" s="79">
        <v>50</v>
      </c>
      <c r="I141" s="79" t="str">
        <f>CONCATENATE(J141,"x",K141)</f>
        <v>5x17</v>
      </c>
      <c r="J141" s="80">
        <v>5</v>
      </c>
      <c r="K141" s="80">
        <v>17</v>
      </c>
      <c r="L141" s="80">
        <v>8712044604404</v>
      </c>
      <c r="M141" s="80">
        <v>37654</v>
      </c>
      <c r="N141" s="135" t="s">
        <v>16</v>
      </c>
      <c r="O141" s="80">
        <v>4</v>
      </c>
      <c r="P141" s="75"/>
    </row>
    <row r="142" spans="1:16" ht="19.5" customHeight="1" x14ac:dyDescent="0.4">
      <c r="A142" s="58" t="s">
        <v>195</v>
      </c>
      <c r="B142" s="58"/>
      <c r="C142" s="103" t="s">
        <v>616</v>
      </c>
      <c r="D142" s="58" t="s">
        <v>196</v>
      </c>
      <c r="E142" s="66" t="str">
        <f t="shared" si="8"/>
        <v>25-30 C3</v>
      </c>
      <c r="F142" s="69" t="s">
        <v>17</v>
      </c>
      <c r="G142" s="67" t="s">
        <v>15</v>
      </c>
      <c r="H142" s="67">
        <v>35</v>
      </c>
      <c r="I142" s="67" t="s">
        <v>543</v>
      </c>
      <c r="J142" s="68">
        <v>7</v>
      </c>
      <c r="K142" s="68">
        <v>21</v>
      </c>
      <c r="L142" s="68">
        <v>8712044841991</v>
      </c>
      <c r="M142" s="68">
        <v>37656</v>
      </c>
      <c r="N142" s="134" t="s">
        <v>16</v>
      </c>
      <c r="O142" s="68">
        <v>4</v>
      </c>
      <c r="P142" s="58"/>
    </row>
    <row r="143" spans="1:16" ht="19.5" customHeight="1" x14ac:dyDescent="0.4">
      <c r="A143" s="76" t="s">
        <v>197</v>
      </c>
      <c r="B143" s="76"/>
      <c r="C143" s="104" t="s">
        <v>616</v>
      </c>
      <c r="D143" s="76" t="s">
        <v>196</v>
      </c>
      <c r="E143" s="78" t="str">
        <f>CONCATENATE(G143," ",F143)</f>
        <v>C5 30-40</v>
      </c>
      <c r="F143" s="1" t="s">
        <v>20</v>
      </c>
      <c r="G143" s="79" t="s">
        <v>18</v>
      </c>
      <c r="H143" s="79">
        <v>40</v>
      </c>
      <c r="I143" s="79" t="str">
        <f t="shared" ref="I143:I148" si="10">CONCATENATE(J143,"x",K143)</f>
        <v>6x17</v>
      </c>
      <c r="J143" s="80">
        <v>6</v>
      </c>
      <c r="K143" s="80">
        <v>17</v>
      </c>
      <c r="L143" s="80">
        <v>8712044604749</v>
      </c>
      <c r="M143" s="80">
        <v>37656</v>
      </c>
      <c r="N143" s="135" t="s">
        <v>16</v>
      </c>
      <c r="O143" s="80">
        <v>4</v>
      </c>
      <c r="P143" s="75"/>
    </row>
    <row r="144" spans="1:16" ht="19.5" customHeight="1" x14ac:dyDescent="0.4">
      <c r="A144" s="58" t="s">
        <v>601</v>
      </c>
      <c r="B144" s="58"/>
      <c r="C144" s="103" t="s">
        <v>616</v>
      </c>
      <c r="D144" s="58" t="s">
        <v>600</v>
      </c>
      <c r="E144" s="66" t="str">
        <f t="shared" si="8"/>
        <v>25-30 C3</v>
      </c>
      <c r="F144" s="69" t="s">
        <v>17</v>
      </c>
      <c r="G144" s="67" t="s">
        <v>15</v>
      </c>
      <c r="H144" s="67">
        <v>50</v>
      </c>
      <c r="I144" s="67" t="str">
        <f t="shared" si="10"/>
        <v>4x21</v>
      </c>
      <c r="J144" s="68">
        <v>4</v>
      </c>
      <c r="K144" s="68">
        <v>21</v>
      </c>
      <c r="L144" s="68">
        <v>8717191530439</v>
      </c>
      <c r="M144" s="68">
        <v>319391</v>
      </c>
      <c r="N144" s="134" t="s">
        <v>16</v>
      </c>
      <c r="O144" s="68" t="s">
        <v>56</v>
      </c>
      <c r="P144" s="58"/>
    </row>
    <row r="145" spans="1:16" ht="19.5" customHeight="1" x14ac:dyDescent="0.4">
      <c r="A145" s="76" t="s">
        <v>198</v>
      </c>
      <c r="B145" s="76"/>
      <c r="C145" s="104" t="s">
        <v>616</v>
      </c>
      <c r="D145" s="76" t="s">
        <v>199</v>
      </c>
      <c r="E145" s="78" t="str">
        <f t="shared" si="8"/>
        <v>25-30 C3</v>
      </c>
      <c r="F145" s="1" t="s">
        <v>17</v>
      </c>
      <c r="G145" s="79" t="s">
        <v>15</v>
      </c>
      <c r="H145" s="79">
        <v>30</v>
      </c>
      <c r="I145" s="79" t="str">
        <f t="shared" si="10"/>
        <v>7x21</v>
      </c>
      <c r="J145" s="80">
        <v>7</v>
      </c>
      <c r="K145" s="80">
        <v>21</v>
      </c>
      <c r="L145" s="80">
        <v>8712044842004</v>
      </c>
      <c r="M145" s="80">
        <v>37672</v>
      </c>
      <c r="N145" s="135" t="s">
        <v>16</v>
      </c>
      <c r="O145" s="80" t="s">
        <v>56</v>
      </c>
      <c r="P145" s="75"/>
    </row>
    <row r="146" spans="1:16" ht="19.5" customHeight="1" x14ac:dyDescent="0.4">
      <c r="A146" s="58" t="s">
        <v>200</v>
      </c>
      <c r="B146" s="58"/>
      <c r="C146" s="103" t="s">
        <v>616</v>
      </c>
      <c r="D146" s="58" t="s">
        <v>199</v>
      </c>
      <c r="E146" s="66" t="str">
        <f>CONCATENATE(G146," ",F146)</f>
        <v>C5 30-40</v>
      </c>
      <c r="F146" s="69" t="s">
        <v>20</v>
      </c>
      <c r="G146" s="67" t="s">
        <v>18</v>
      </c>
      <c r="H146" s="67">
        <v>40</v>
      </c>
      <c r="I146" s="67" t="str">
        <f t="shared" si="10"/>
        <v>6x17</v>
      </c>
      <c r="J146" s="68">
        <v>6</v>
      </c>
      <c r="K146" s="68">
        <v>17</v>
      </c>
      <c r="L146" s="68">
        <v>8717191398213</v>
      </c>
      <c r="M146" s="68">
        <v>37672</v>
      </c>
      <c r="N146" s="134" t="s">
        <v>16</v>
      </c>
      <c r="O146" s="68" t="s">
        <v>56</v>
      </c>
      <c r="P146" s="58"/>
    </row>
    <row r="147" spans="1:16" ht="19.5" customHeight="1" x14ac:dyDescent="0.4">
      <c r="A147" s="76" t="s">
        <v>201</v>
      </c>
      <c r="B147" s="76"/>
      <c r="C147" s="104" t="s">
        <v>616</v>
      </c>
      <c r="D147" s="76" t="s">
        <v>202</v>
      </c>
      <c r="E147" s="78" t="str">
        <f t="shared" si="8"/>
        <v>25-30 C3</v>
      </c>
      <c r="F147" s="1" t="s">
        <v>17</v>
      </c>
      <c r="G147" s="79" t="s">
        <v>15</v>
      </c>
      <c r="H147" s="79">
        <v>45</v>
      </c>
      <c r="I147" s="79" t="str">
        <f t="shared" si="10"/>
        <v>5x21</v>
      </c>
      <c r="J147" s="80">
        <v>5</v>
      </c>
      <c r="K147" s="80">
        <v>21</v>
      </c>
      <c r="L147" s="80">
        <v>8712044902333</v>
      </c>
      <c r="M147" s="80">
        <v>37677</v>
      </c>
      <c r="N147" s="135" t="s">
        <v>16</v>
      </c>
      <c r="O147" s="80">
        <v>4</v>
      </c>
      <c r="P147" s="75"/>
    </row>
    <row r="148" spans="1:16" ht="19.5" customHeight="1" x14ac:dyDescent="0.4">
      <c r="A148" s="58" t="s">
        <v>203</v>
      </c>
      <c r="B148" s="58"/>
      <c r="C148" s="103" t="s">
        <v>616</v>
      </c>
      <c r="D148" s="58" t="s">
        <v>204</v>
      </c>
      <c r="E148" s="66" t="str">
        <f t="shared" si="8"/>
        <v>25-30 C3</v>
      </c>
      <c r="F148" s="69" t="s">
        <v>17</v>
      </c>
      <c r="G148" s="67" t="s">
        <v>15</v>
      </c>
      <c r="H148" s="67">
        <v>35</v>
      </c>
      <c r="I148" s="67" t="str">
        <f t="shared" si="10"/>
        <v>6x21</v>
      </c>
      <c r="J148" s="68">
        <v>6</v>
      </c>
      <c r="K148" s="68">
        <v>21</v>
      </c>
      <c r="L148" s="68">
        <v>8712044892283</v>
      </c>
      <c r="M148" s="68">
        <v>37693</v>
      </c>
      <c r="N148" s="134" t="s">
        <v>16</v>
      </c>
      <c r="O148" s="68">
        <v>4</v>
      </c>
      <c r="P148" s="58"/>
    </row>
    <row r="149" spans="1:16" ht="19.5" customHeight="1" x14ac:dyDescent="0.4">
      <c r="A149" s="76" t="s">
        <v>205</v>
      </c>
      <c r="B149" s="76"/>
      <c r="C149" s="104" t="s">
        <v>616</v>
      </c>
      <c r="D149" s="76" t="s">
        <v>206</v>
      </c>
      <c r="E149" s="78" t="str">
        <f t="shared" si="8"/>
        <v>50-60 C3</v>
      </c>
      <c r="F149" s="1" t="s">
        <v>29</v>
      </c>
      <c r="G149" s="79" t="s">
        <v>15</v>
      </c>
      <c r="H149" s="79">
        <v>75</v>
      </c>
      <c r="I149" s="79" t="s">
        <v>584</v>
      </c>
      <c r="J149" s="80">
        <v>2</v>
      </c>
      <c r="K149" s="80">
        <v>21</v>
      </c>
      <c r="L149" s="80">
        <v>8712044875736</v>
      </c>
      <c r="M149" s="80">
        <v>37731</v>
      </c>
      <c r="N149" s="135" t="s">
        <v>16</v>
      </c>
      <c r="O149" s="80" t="s">
        <v>148</v>
      </c>
      <c r="P149" s="75"/>
    </row>
    <row r="150" spans="1:16" ht="19.5" customHeight="1" x14ac:dyDescent="0.4">
      <c r="A150" s="58" t="s">
        <v>613</v>
      </c>
      <c r="B150" s="58"/>
      <c r="C150" s="103" t="s">
        <v>616</v>
      </c>
      <c r="D150" s="58" t="s">
        <v>206</v>
      </c>
      <c r="E150" s="66" t="str">
        <f>CONCATENATE(G150," ",F150)</f>
        <v>C5 80-100</v>
      </c>
      <c r="F150" s="69" t="s">
        <v>44</v>
      </c>
      <c r="G150" s="67" t="s">
        <v>18</v>
      </c>
      <c r="H150" s="67">
        <v>120</v>
      </c>
      <c r="I150" s="67" t="str">
        <f>CONCATENATE(J150,"x",K150)</f>
        <v>2x17</v>
      </c>
      <c r="J150" s="68">
        <v>2</v>
      </c>
      <c r="K150" s="68">
        <v>17</v>
      </c>
      <c r="L150" s="68">
        <v>8717191398220</v>
      </c>
      <c r="M150" s="68">
        <v>37731</v>
      </c>
      <c r="N150" s="134" t="s">
        <v>16</v>
      </c>
      <c r="O150" s="68" t="s">
        <v>148</v>
      </c>
      <c r="P150" s="58"/>
    </row>
    <row r="151" spans="1:16" ht="19.5" customHeight="1" x14ac:dyDescent="0.4">
      <c r="A151" s="76" t="s">
        <v>207</v>
      </c>
      <c r="B151" s="76"/>
      <c r="C151" s="104" t="s">
        <v>616</v>
      </c>
      <c r="D151" s="76" t="s">
        <v>208</v>
      </c>
      <c r="E151" s="78" t="str">
        <f t="shared" si="8"/>
        <v>40-50 C3</v>
      </c>
      <c r="F151" s="1" t="s">
        <v>19</v>
      </c>
      <c r="G151" s="79" t="s">
        <v>15</v>
      </c>
      <c r="H151" s="79">
        <v>75</v>
      </c>
      <c r="I151" s="79" t="s">
        <v>584</v>
      </c>
      <c r="J151" s="80">
        <v>2</v>
      </c>
      <c r="K151" s="80">
        <v>21</v>
      </c>
      <c r="L151" s="80">
        <v>8717191227544</v>
      </c>
      <c r="M151" s="80">
        <v>37744</v>
      </c>
      <c r="N151" s="135" t="s">
        <v>16</v>
      </c>
      <c r="O151" s="80" t="s">
        <v>148</v>
      </c>
      <c r="P151" s="75"/>
    </row>
    <row r="152" spans="1:16" ht="19.5" customHeight="1" x14ac:dyDescent="0.4">
      <c r="A152" s="58" t="s">
        <v>209</v>
      </c>
      <c r="B152" s="58"/>
      <c r="C152" s="103" t="s">
        <v>616</v>
      </c>
      <c r="D152" s="58" t="s">
        <v>210</v>
      </c>
      <c r="E152" s="66" t="str">
        <f t="shared" si="8"/>
        <v>30-40 C3</v>
      </c>
      <c r="F152" s="69" t="s">
        <v>20</v>
      </c>
      <c r="G152" s="67" t="s">
        <v>15</v>
      </c>
      <c r="H152" s="67">
        <v>30</v>
      </c>
      <c r="I152" s="67" t="str">
        <f>CONCATENATE(J152,"x",K152)</f>
        <v>7x21</v>
      </c>
      <c r="J152" s="68">
        <v>7</v>
      </c>
      <c r="K152" s="68">
        <v>21</v>
      </c>
      <c r="L152" s="68">
        <v>8712044842011</v>
      </c>
      <c r="M152" s="68">
        <v>37713</v>
      </c>
      <c r="N152" s="134" t="s">
        <v>16</v>
      </c>
      <c r="O152" s="68" t="s">
        <v>21</v>
      </c>
      <c r="P152" s="58"/>
    </row>
    <row r="153" spans="1:16" ht="19.5" customHeight="1" x14ac:dyDescent="0.4">
      <c r="A153" s="76" t="s">
        <v>211</v>
      </c>
      <c r="B153" s="76"/>
      <c r="C153" s="104" t="s">
        <v>616</v>
      </c>
      <c r="D153" s="76" t="s">
        <v>210</v>
      </c>
      <c r="E153" s="78" t="str">
        <f>CONCATENATE(G153," ",F153)</f>
        <v>C5 40-50</v>
      </c>
      <c r="F153" s="1" t="s">
        <v>19</v>
      </c>
      <c r="G153" s="79" t="s">
        <v>18</v>
      </c>
      <c r="H153" s="79">
        <v>40</v>
      </c>
      <c r="I153" s="79" t="s">
        <v>585</v>
      </c>
      <c r="J153" s="80">
        <v>6</v>
      </c>
      <c r="K153" s="80">
        <v>12</v>
      </c>
      <c r="L153" s="80">
        <v>8712044608358</v>
      </c>
      <c r="M153" s="80">
        <v>37713</v>
      </c>
      <c r="N153" s="135" t="s">
        <v>16</v>
      </c>
      <c r="O153" s="80" t="s">
        <v>21</v>
      </c>
      <c r="P153" s="75"/>
    </row>
    <row r="154" spans="1:16" ht="19.5" customHeight="1" x14ac:dyDescent="0.4">
      <c r="A154" s="58" t="s">
        <v>212</v>
      </c>
      <c r="B154" s="58"/>
      <c r="C154" s="96" t="s">
        <v>617</v>
      </c>
      <c r="D154" s="58" t="s">
        <v>213</v>
      </c>
      <c r="E154" s="66" t="str">
        <f t="shared" si="8"/>
        <v>20-25 C3</v>
      </c>
      <c r="F154" s="69" t="s">
        <v>14</v>
      </c>
      <c r="G154" s="67" t="s">
        <v>15</v>
      </c>
      <c r="H154" s="67">
        <v>30</v>
      </c>
      <c r="I154" s="67" t="str">
        <f t="shared" ref="I154:I167" si="11">CONCATENATE(J154,"x",K154)</f>
        <v>6x21</v>
      </c>
      <c r="J154" s="68">
        <v>6</v>
      </c>
      <c r="K154" s="68">
        <v>21</v>
      </c>
      <c r="L154" s="68">
        <v>8712044842028</v>
      </c>
      <c r="M154" s="68">
        <v>37715</v>
      </c>
      <c r="N154" s="134" t="s">
        <v>16</v>
      </c>
      <c r="O154" s="68" t="s">
        <v>21</v>
      </c>
      <c r="P154" s="58"/>
    </row>
    <row r="155" spans="1:16" ht="19.5" customHeight="1" x14ac:dyDescent="0.4">
      <c r="A155" s="76" t="s">
        <v>214</v>
      </c>
      <c r="B155" s="76"/>
      <c r="C155" s="104" t="s">
        <v>616</v>
      </c>
      <c r="D155" s="76" t="s">
        <v>213</v>
      </c>
      <c r="E155" s="78" t="str">
        <f>CONCATENATE(G155," ",F155)</f>
        <v>C5 25-30</v>
      </c>
      <c r="F155" s="1" t="s">
        <v>17</v>
      </c>
      <c r="G155" s="79" t="s">
        <v>18</v>
      </c>
      <c r="H155" s="79">
        <v>40</v>
      </c>
      <c r="I155" s="79" t="str">
        <f t="shared" si="11"/>
        <v>5x17</v>
      </c>
      <c r="J155" s="80">
        <v>5</v>
      </c>
      <c r="K155" s="80">
        <v>17</v>
      </c>
      <c r="L155" s="80">
        <v>8712044608570</v>
      </c>
      <c r="M155" s="80">
        <v>37715</v>
      </c>
      <c r="N155" s="135" t="s">
        <v>16</v>
      </c>
      <c r="O155" s="80" t="s">
        <v>21</v>
      </c>
      <c r="P155" s="75"/>
    </row>
    <row r="156" spans="1:16" ht="19.5" customHeight="1" x14ac:dyDescent="0.4">
      <c r="A156" s="58" t="s">
        <v>215</v>
      </c>
      <c r="B156" s="58"/>
      <c r="C156" s="103" t="s">
        <v>616</v>
      </c>
      <c r="D156" s="58" t="s">
        <v>216</v>
      </c>
      <c r="E156" s="66" t="str">
        <f t="shared" si="8"/>
        <v>30-40 C3</v>
      </c>
      <c r="F156" s="69" t="s">
        <v>20</v>
      </c>
      <c r="G156" s="67" t="s">
        <v>15</v>
      </c>
      <c r="H156" s="67">
        <v>40</v>
      </c>
      <c r="I156" s="67" t="str">
        <f t="shared" si="11"/>
        <v>6x21</v>
      </c>
      <c r="J156" s="68">
        <v>6</v>
      </c>
      <c r="K156" s="68">
        <v>21</v>
      </c>
      <c r="L156" s="68">
        <v>8712044842035</v>
      </c>
      <c r="M156" s="68">
        <v>37716</v>
      </c>
      <c r="N156" s="134" t="s">
        <v>16</v>
      </c>
      <c r="O156" s="68" t="s">
        <v>21</v>
      </c>
      <c r="P156" s="58"/>
    </row>
    <row r="157" spans="1:16" ht="19.5" customHeight="1" x14ac:dyDescent="0.4">
      <c r="A157" s="76" t="s">
        <v>217</v>
      </c>
      <c r="B157" s="76"/>
      <c r="C157" s="97" t="s">
        <v>617</v>
      </c>
      <c r="D157" s="76" t="s">
        <v>218</v>
      </c>
      <c r="E157" s="78" t="str">
        <f t="shared" si="8"/>
        <v>20-25 C3</v>
      </c>
      <c r="F157" s="1" t="s">
        <v>14</v>
      </c>
      <c r="G157" s="79" t="s">
        <v>15</v>
      </c>
      <c r="H157" s="79">
        <v>30</v>
      </c>
      <c r="I157" s="79" t="str">
        <f t="shared" si="11"/>
        <v>7x21</v>
      </c>
      <c r="J157" s="80">
        <v>7</v>
      </c>
      <c r="K157" s="80">
        <v>21</v>
      </c>
      <c r="L157" s="80">
        <v>8712044842042</v>
      </c>
      <c r="M157" s="80">
        <v>37720</v>
      </c>
      <c r="N157" s="135" t="s">
        <v>16</v>
      </c>
      <c r="O157" s="80" t="s">
        <v>21</v>
      </c>
      <c r="P157" s="75"/>
    </row>
    <row r="158" spans="1:16" ht="19.5" customHeight="1" x14ac:dyDescent="0.4">
      <c r="A158" s="58" t="s">
        <v>219</v>
      </c>
      <c r="B158" s="58"/>
      <c r="C158" s="103" t="s">
        <v>616</v>
      </c>
      <c r="D158" s="58" t="s">
        <v>218</v>
      </c>
      <c r="E158" s="66" t="str">
        <f>CONCATENATE(G158," ",F158)</f>
        <v>C5 30-40</v>
      </c>
      <c r="F158" s="69" t="s">
        <v>20</v>
      </c>
      <c r="G158" s="67" t="s">
        <v>18</v>
      </c>
      <c r="H158" s="67">
        <v>40</v>
      </c>
      <c r="I158" s="67" t="str">
        <f t="shared" si="11"/>
        <v>6x17</v>
      </c>
      <c r="J158" s="68">
        <v>6</v>
      </c>
      <c r="K158" s="68">
        <v>17</v>
      </c>
      <c r="L158" s="68">
        <v>8717191227797</v>
      </c>
      <c r="M158" s="68">
        <v>37720</v>
      </c>
      <c r="N158" s="134" t="s">
        <v>16</v>
      </c>
      <c r="O158" s="68" t="s">
        <v>21</v>
      </c>
      <c r="P158" s="58"/>
    </row>
    <row r="159" spans="1:16" ht="19.5" customHeight="1" x14ac:dyDescent="0.4">
      <c r="A159" s="76" t="s">
        <v>220</v>
      </c>
      <c r="B159" s="76"/>
      <c r="C159" s="104" t="s">
        <v>616</v>
      </c>
      <c r="D159" s="76" t="s">
        <v>221</v>
      </c>
      <c r="E159" s="78" t="str">
        <f t="shared" si="8"/>
        <v>30-40 C3</v>
      </c>
      <c r="F159" s="1" t="s">
        <v>20</v>
      </c>
      <c r="G159" s="79" t="s">
        <v>15</v>
      </c>
      <c r="H159" s="79">
        <v>45</v>
      </c>
      <c r="I159" s="79" t="str">
        <f t="shared" si="11"/>
        <v>4x21</v>
      </c>
      <c r="J159" s="80">
        <v>4</v>
      </c>
      <c r="K159" s="80">
        <v>21</v>
      </c>
      <c r="L159" s="80">
        <v>8712044842066</v>
      </c>
      <c r="M159" s="80">
        <v>37723</v>
      </c>
      <c r="N159" s="135" t="s">
        <v>16</v>
      </c>
      <c r="O159" s="80" t="s">
        <v>21</v>
      </c>
      <c r="P159" s="75"/>
    </row>
    <row r="160" spans="1:16" ht="19.5" customHeight="1" x14ac:dyDescent="0.4">
      <c r="A160" s="58" t="s">
        <v>222</v>
      </c>
      <c r="B160" s="58"/>
      <c r="C160" s="103" t="s">
        <v>616</v>
      </c>
      <c r="D160" s="58" t="s">
        <v>223</v>
      </c>
      <c r="E160" s="66" t="str">
        <f t="shared" si="8"/>
        <v>25-30 C3</v>
      </c>
      <c r="F160" s="69" t="s">
        <v>17</v>
      </c>
      <c r="G160" s="67" t="s">
        <v>15</v>
      </c>
      <c r="H160" s="67">
        <v>30</v>
      </c>
      <c r="I160" s="67" t="str">
        <f t="shared" si="11"/>
        <v>6x21</v>
      </c>
      <c r="J160" s="68">
        <v>6</v>
      </c>
      <c r="K160" s="68">
        <v>21</v>
      </c>
      <c r="L160" s="68">
        <v>8712044842073</v>
      </c>
      <c r="M160" s="68">
        <v>37741</v>
      </c>
      <c r="N160" s="134" t="s">
        <v>16</v>
      </c>
      <c r="O160" s="68">
        <v>4</v>
      </c>
      <c r="P160" s="58"/>
    </row>
    <row r="161" spans="1:16" ht="19.5" customHeight="1" x14ac:dyDescent="0.4">
      <c r="A161" s="76" t="s">
        <v>502</v>
      </c>
      <c r="B161" s="76"/>
      <c r="C161" s="104" t="s">
        <v>616</v>
      </c>
      <c r="D161" s="76" t="s">
        <v>224</v>
      </c>
      <c r="E161" s="78" t="str">
        <f t="shared" ref="E161:E163" si="12">CONCATENATE(G161," ",F161)</f>
        <v>C5 100-125</v>
      </c>
      <c r="F161" s="1" t="s">
        <v>400</v>
      </c>
      <c r="G161" s="79" t="s">
        <v>18</v>
      </c>
      <c r="H161" s="79">
        <v>115</v>
      </c>
      <c r="I161" s="79" t="str">
        <f t="shared" si="11"/>
        <v>2x17</v>
      </c>
      <c r="J161" s="80">
        <v>2</v>
      </c>
      <c r="K161" s="80">
        <v>17</v>
      </c>
      <c r="L161" s="80">
        <v>8717191302371</v>
      </c>
      <c r="M161" s="80">
        <v>37751</v>
      </c>
      <c r="N161" s="135" t="s">
        <v>16</v>
      </c>
      <c r="O161" s="80">
        <v>3</v>
      </c>
      <c r="P161" s="75" t="s">
        <v>698</v>
      </c>
    </row>
    <row r="162" spans="1:16" ht="19.5" customHeight="1" x14ac:dyDescent="0.4">
      <c r="A162" s="58" t="s">
        <v>225</v>
      </c>
      <c r="B162" s="58"/>
      <c r="C162" s="103" t="s">
        <v>616</v>
      </c>
      <c r="D162" s="58" t="s">
        <v>226</v>
      </c>
      <c r="E162" s="66" t="str">
        <f t="shared" si="12"/>
        <v>C5 80-100</v>
      </c>
      <c r="F162" s="69" t="s">
        <v>44</v>
      </c>
      <c r="G162" s="67" t="s">
        <v>18</v>
      </c>
      <c r="H162" s="67">
        <v>115</v>
      </c>
      <c r="I162" s="67" t="str">
        <f t="shared" si="11"/>
        <v>2x17</v>
      </c>
      <c r="J162" s="68">
        <v>2</v>
      </c>
      <c r="K162" s="68">
        <v>17</v>
      </c>
      <c r="L162" s="68">
        <v>8712044611341</v>
      </c>
      <c r="M162" s="68">
        <v>37756</v>
      </c>
      <c r="N162" s="134" t="s">
        <v>16</v>
      </c>
      <c r="O162" s="68" t="s">
        <v>148</v>
      </c>
      <c r="P162" s="58"/>
    </row>
    <row r="163" spans="1:16" ht="19.5" customHeight="1" x14ac:dyDescent="0.4">
      <c r="A163" s="76" t="s">
        <v>618</v>
      </c>
      <c r="B163" s="76"/>
      <c r="C163" s="104" t="s">
        <v>616</v>
      </c>
      <c r="D163" s="76" t="s">
        <v>512</v>
      </c>
      <c r="E163" s="78" t="str">
        <f t="shared" si="12"/>
        <v>C5 60-80</v>
      </c>
      <c r="F163" s="1" t="s">
        <v>31</v>
      </c>
      <c r="G163" s="79" t="s">
        <v>18</v>
      </c>
      <c r="H163" s="79">
        <v>115</v>
      </c>
      <c r="I163" s="79" t="str">
        <f t="shared" si="11"/>
        <v>2x17</v>
      </c>
      <c r="J163" s="80">
        <v>2</v>
      </c>
      <c r="K163" s="80">
        <v>17</v>
      </c>
      <c r="L163" s="80">
        <v>8712044611853</v>
      </c>
      <c r="M163" s="80">
        <v>37766</v>
      </c>
      <c r="N163" s="135" t="s">
        <v>16</v>
      </c>
      <c r="O163" s="80" t="s">
        <v>77</v>
      </c>
      <c r="P163" s="75" t="s">
        <v>695</v>
      </c>
    </row>
    <row r="164" spans="1:16" ht="19.5" customHeight="1" x14ac:dyDescent="0.4">
      <c r="A164" s="58" t="s">
        <v>227</v>
      </c>
      <c r="B164" s="58"/>
      <c r="C164" s="96" t="s">
        <v>617</v>
      </c>
      <c r="D164" s="58" t="s">
        <v>228</v>
      </c>
      <c r="E164" s="66" t="str">
        <f t="shared" si="8"/>
        <v>30-40 C3</v>
      </c>
      <c r="F164" s="69" t="s">
        <v>20</v>
      </c>
      <c r="G164" s="67" t="s">
        <v>15</v>
      </c>
      <c r="H164" s="67">
        <v>40</v>
      </c>
      <c r="I164" s="67" t="str">
        <f t="shared" si="11"/>
        <v>6x21</v>
      </c>
      <c r="J164" s="68">
        <v>6</v>
      </c>
      <c r="K164" s="68">
        <v>21</v>
      </c>
      <c r="L164" s="68">
        <v>8712044612584</v>
      </c>
      <c r="M164" s="68">
        <v>37770</v>
      </c>
      <c r="N164" s="134" t="s">
        <v>16</v>
      </c>
      <c r="O164" s="68">
        <v>3</v>
      </c>
      <c r="P164" s="58"/>
    </row>
    <row r="165" spans="1:16" ht="19.5" customHeight="1" x14ac:dyDescent="0.4">
      <c r="A165" s="76" t="s">
        <v>229</v>
      </c>
      <c r="B165" s="76"/>
      <c r="C165" s="97" t="s">
        <v>617</v>
      </c>
      <c r="D165" s="76" t="s">
        <v>228</v>
      </c>
      <c r="E165" s="78" t="str">
        <f>CONCATENATE(G165," ",F165)</f>
        <v>C5 40-50</v>
      </c>
      <c r="F165" s="1" t="s">
        <v>19</v>
      </c>
      <c r="G165" s="79" t="s">
        <v>18</v>
      </c>
      <c r="H165" s="79">
        <v>50</v>
      </c>
      <c r="I165" s="79" t="str">
        <f t="shared" si="11"/>
        <v>5x17</v>
      </c>
      <c r="J165" s="80">
        <v>5</v>
      </c>
      <c r="K165" s="80">
        <v>17</v>
      </c>
      <c r="L165" s="80">
        <v>8712044612621</v>
      </c>
      <c r="M165" s="80">
        <v>37770</v>
      </c>
      <c r="N165" s="135" t="s">
        <v>16</v>
      </c>
      <c r="O165" s="80">
        <v>3</v>
      </c>
      <c r="P165" s="75"/>
    </row>
    <row r="166" spans="1:16" ht="19.5" customHeight="1" x14ac:dyDescent="0.4">
      <c r="A166" s="58" t="s">
        <v>230</v>
      </c>
      <c r="B166" s="58"/>
      <c r="C166" s="103" t="s">
        <v>737</v>
      </c>
      <c r="D166" s="58" t="s">
        <v>231</v>
      </c>
      <c r="E166" s="66" t="str">
        <f t="shared" si="8"/>
        <v>20-25 C3</v>
      </c>
      <c r="F166" s="69" t="s">
        <v>14</v>
      </c>
      <c r="G166" s="67" t="s">
        <v>15</v>
      </c>
      <c r="H166" s="67">
        <v>30</v>
      </c>
      <c r="I166" s="67" t="str">
        <f t="shared" si="11"/>
        <v>6x21</v>
      </c>
      <c r="J166" s="68">
        <v>6</v>
      </c>
      <c r="K166" s="68">
        <v>21</v>
      </c>
      <c r="L166" s="68">
        <v>8712044842080</v>
      </c>
      <c r="M166" s="68">
        <v>37798</v>
      </c>
      <c r="N166" s="134" t="s">
        <v>16</v>
      </c>
      <c r="O166" s="68">
        <v>3</v>
      </c>
      <c r="P166" s="58"/>
    </row>
    <row r="167" spans="1:16" ht="19.5" customHeight="1" x14ac:dyDescent="0.4">
      <c r="A167" s="76" t="s">
        <v>682</v>
      </c>
      <c r="B167" s="76"/>
      <c r="C167" s="104" t="s">
        <v>616</v>
      </c>
      <c r="D167" s="76" t="s">
        <v>232</v>
      </c>
      <c r="E167" s="78" t="str">
        <f t="shared" si="8"/>
        <v>25-30 C3</v>
      </c>
      <c r="F167" s="1" t="s">
        <v>17</v>
      </c>
      <c r="G167" s="79" t="s">
        <v>15</v>
      </c>
      <c r="H167" s="79">
        <v>40</v>
      </c>
      <c r="I167" s="79" t="str">
        <f t="shared" si="11"/>
        <v>5x21</v>
      </c>
      <c r="J167" s="80">
        <v>5</v>
      </c>
      <c r="K167" s="80">
        <v>21</v>
      </c>
      <c r="L167" s="80">
        <v>8712044842097</v>
      </c>
      <c r="M167" s="80">
        <v>37802</v>
      </c>
      <c r="N167" s="135" t="s">
        <v>16</v>
      </c>
      <c r="O167" s="80">
        <v>3</v>
      </c>
      <c r="P167" s="75"/>
    </row>
    <row r="168" spans="1:16" ht="19.5" customHeight="1" x14ac:dyDescent="0.4">
      <c r="A168" s="58" t="s">
        <v>233</v>
      </c>
      <c r="B168" s="58"/>
      <c r="C168" s="96" t="s">
        <v>617</v>
      </c>
      <c r="D168" s="58" t="s">
        <v>232</v>
      </c>
      <c r="E168" s="66" t="str">
        <f>CONCATENATE(G168," ",F168)</f>
        <v>C5 40-50</v>
      </c>
      <c r="F168" s="69" t="s">
        <v>19</v>
      </c>
      <c r="G168" s="67" t="s">
        <v>18</v>
      </c>
      <c r="H168" s="67">
        <v>45</v>
      </c>
      <c r="I168" s="67" t="s">
        <v>586</v>
      </c>
      <c r="J168" s="68">
        <v>4</v>
      </c>
      <c r="K168" s="68">
        <v>12</v>
      </c>
      <c r="L168" s="68">
        <v>8712044614489</v>
      </c>
      <c r="M168" s="68">
        <v>37802</v>
      </c>
      <c r="N168" s="134" t="s">
        <v>16</v>
      </c>
      <c r="O168" s="68">
        <v>3</v>
      </c>
      <c r="P168" s="58"/>
    </row>
    <row r="169" spans="1:16" ht="19.5" customHeight="1" x14ac:dyDescent="0.4">
      <c r="A169" s="76" t="s">
        <v>234</v>
      </c>
      <c r="B169" s="76"/>
      <c r="C169" s="97" t="s">
        <v>617</v>
      </c>
      <c r="D169" s="76" t="s">
        <v>235</v>
      </c>
      <c r="E169" s="78" t="str">
        <f t="shared" si="8"/>
        <v>20-25 C3</v>
      </c>
      <c r="F169" s="1" t="s">
        <v>14</v>
      </c>
      <c r="G169" s="79" t="s">
        <v>15</v>
      </c>
      <c r="H169" s="79">
        <v>40</v>
      </c>
      <c r="I169" s="79" t="str">
        <f t="shared" ref="I169:I178" si="13">CONCATENATE(J169,"x",K169)</f>
        <v>5x21</v>
      </c>
      <c r="J169" s="80">
        <v>5</v>
      </c>
      <c r="K169" s="80">
        <v>21</v>
      </c>
      <c r="L169" s="80">
        <v>8717191531948</v>
      </c>
      <c r="M169" s="80">
        <v>52027</v>
      </c>
      <c r="N169" s="135" t="s">
        <v>16</v>
      </c>
      <c r="O169" s="80">
        <v>3</v>
      </c>
      <c r="P169" s="75"/>
    </row>
    <row r="170" spans="1:16" ht="19.5" customHeight="1" x14ac:dyDescent="0.4">
      <c r="A170" s="58" t="s">
        <v>489</v>
      </c>
      <c r="B170" s="58"/>
      <c r="C170" s="103" t="s">
        <v>616</v>
      </c>
      <c r="D170" s="58" t="s">
        <v>236</v>
      </c>
      <c r="E170" s="66" t="str">
        <f t="shared" si="8"/>
        <v>30-40 C3</v>
      </c>
      <c r="F170" s="69" t="s">
        <v>20</v>
      </c>
      <c r="G170" s="67" t="s">
        <v>15</v>
      </c>
      <c r="H170" s="67">
        <v>45</v>
      </c>
      <c r="I170" s="67" t="str">
        <f t="shared" si="13"/>
        <v>4x21</v>
      </c>
      <c r="J170" s="68">
        <v>4</v>
      </c>
      <c r="K170" s="68">
        <v>21</v>
      </c>
      <c r="L170" s="68">
        <v>8712044616018</v>
      </c>
      <c r="M170" s="68">
        <v>37819</v>
      </c>
      <c r="N170" s="134" t="s">
        <v>16</v>
      </c>
      <c r="O170" s="68">
        <v>3</v>
      </c>
      <c r="P170" s="58"/>
    </row>
    <row r="171" spans="1:16" ht="19.5" customHeight="1" x14ac:dyDescent="0.4">
      <c r="A171" s="76" t="s">
        <v>237</v>
      </c>
      <c r="B171" s="76"/>
      <c r="C171" s="97" t="s">
        <v>617</v>
      </c>
      <c r="D171" s="76" t="s">
        <v>238</v>
      </c>
      <c r="E171" s="78" t="str">
        <f t="shared" si="8"/>
        <v>20-25 C3</v>
      </c>
      <c r="F171" s="1" t="s">
        <v>14</v>
      </c>
      <c r="G171" s="79" t="s">
        <v>15</v>
      </c>
      <c r="H171" s="79">
        <v>55</v>
      </c>
      <c r="I171" s="79" t="str">
        <f t="shared" si="13"/>
        <v>5x21</v>
      </c>
      <c r="J171" s="80">
        <v>5</v>
      </c>
      <c r="K171" s="80">
        <v>21</v>
      </c>
      <c r="L171" s="80">
        <v>8712044842103</v>
      </c>
      <c r="M171" s="80">
        <v>37830</v>
      </c>
      <c r="N171" s="135" t="s">
        <v>16</v>
      </c>
      <c r="O171" s="80">
        <v>3</v>
      </c>
      <c r="P171" s="75"/>
    </row>
    <row r="172" spans="1:16" ht="19.5" customHeight="1" x14ac:dyDescent="0.4">
      <c r="A172" s="58" t="s">
        <v>239</v>
      </c>
      <c r="B172" s="58"/>
      <c r="C172" s="96" t="s">
        <v>617</v>
      </c>
      <c r="D172" s="58" t="s">
        <v>238</v>
      </c>
      <c r="E172" s="66" t="str">
        <f>CONCATENATE(G172," ",F172)</f>
        <v>C5 25-30</v>
      </c>
      <c r="F172" s="69" t="s">
        <v>17</v>
      </c>
      <c r="G172" s="67" t="s">
        <v>18</v>
      </c>
      <c r="H172" s="67">
        <v>50</v>
      </c>
      <c r="I172" s="67" t="str">
        <f t="shared" si="13"/>
        <v>4x17</v>
      </c>
      <c r="J172" s="68">
        <v>4</v>
      </c>
      <c r="K172" s="68">
        <v>17</v>
      </c>
      <c r="L172" s="68">
        <v>8717191398282</v>
      </c>
      <c r="M172" s="68">
        <v>37830</v>
      </c>
      <c r="N172" s="134" t="s">
        <v>16</v>
      </c>
      <c r="O172" s="68">
        <v>3</v>
      </c>
      <c r="P172" s="58"/>
    </row>
    <row r="173" spans="1:16" ht="19.5" customHeight="1" x14ac:dyDescent="0.4">
      <c r="A173" s="76" t="s">
        <v>240</v>
      </c>
      <c r="B173" s="76"/>
      <c r="C173" s="97" t="s">
        <v>617</v>
      </c>
      <c r="D173" s="76" t="s">
        <v>241</v>
      </c>
      <c r="E173" s="78" t="str">
        <f t="shared" si="8"/>
        <v>20-25 C3</v>
      </c>
      <c r="F173" s="1" t="s">
        <v>14</v>
      </c>
      <c r="G173" s="79" t="s">
        <v>15</v>
      </c>
      <c r="H173" s="79">
        <v>35</v>
      </c>
      <c r="I173" s="79" t="str">
        <f t="shared" si="13"/>
        <v>5x21</v>
      </c>
      <c r="J173" s="80">
        <v>5</v>
      </c>
      <c r="K173" s="80">
        <v>21</v>
      </c>
      <c r="L173" s="80">
        <v>8712044842127</v>
      </c>
      <c r="M173" s="80">
        <v>37834</v>
      </c>
      <c r="N173" s="135" t="s">
        <v>16</v>
      </c>
      <c r="O173" s="80">
        <v>3</v>
      </c>
      <c r="P173" s="75"/>
    </row>
    <row r="174" spans="1:16" ht="19.5" customHeight="1" x14ac:dyDescent="0.4">
      <c r="A174" s="58" t="s">
        <v>242</v>
      </c>
      <c r="B174" s="58"/>
      <c r="C174" s="103" t="s">
        <v>737</v>
      </c>
      <c r="D174" s="58" t="s">
        <v>243</v>
      </c>
      <c r="E174" s="66" t="str">
        <f t="shared" si="8"/>
        <v>25-30 C3</v>
      </c>
      <c r="F174" s="69" t="s">
        <v>17</v>
      </c>
      <c r="G174" s="67" t="s">
        <v>15</v>
      </c>
      <c r="H174" s="67">
        <v>55</v>
      </c>
      <c r="I174" s="67" t="str">
        <f t="shared" si="13"/>
        <v>3x21</v>
      </c>
      <c r="J174" s="68">
        <v>3</v>
      </c>
      <c r="K174" s="68">
        <v>21</v>
      </c>
      <c r="L174" s="68">
        <v>8712815794235</v>
      </c>
      <c r="M174" s="68">
        <v>58060</v>
      </c>
      <c r="N174" s="134" t="s">
        <v>16</v>
      </c>
      <c r="O174" s="68">
        <v>3</v>
      </c>
      <c r="P174" s="58"/>
    </row>
    <row r="175" spans="1:16" ht="19.5" customHeight="1" x14ac:dyDescent="0.4">
      <c r="A175" s="76" t="s">
        <v>244</v>
      </c>
      <c r="B175" s="76"/>
      <c r="C175" s="104" t="s">
        <v>616</v>
      </c>
      <c r="D175" s="76" t="s">
        <v>685</v>
      </c>
      <c r="E175" s="78" t="str">
        <f t="shared" si="8"/>
        <v>40-50 C3</v>
      </c>
      <c r="F175" s="1" t="s">
        <v>19</v>
      </c>
      <c r="G175" s="79" t="s">
        <v>15</v>
      </c>
      <c r="H175" s="79">
        <v>65</v>
      </c>
      <c r="I175" s="79" t="str">
        <f t="shared" si="13"/>
        <v>3x21</v>
      </c>
      <c r="J175" s="80">
        <v>3</v>
      </c>
      <c r="K175" s="80">
        <v>21</v>
      </c>
      <c r="L175" s="80">
        <v>8717191516884</v>
      </c>
      <c r="M175" s="80">
        <v>322374</v>
      </c>
      <c r="N175" s="135" t="s">
        <v>16</v>
      </c>
      <c r="O175" s="80">
        <v>3</v>
      </c>
      <c r="P175" s="75"/>
    </row>
    <row r="176" spans="1:16" ht="19.5" customHeight="1" x14ac:dyDescent="0.4">
      <c r="A176" s="58" t="s">
        <v>245</v>
      </c>
      <c r="B176" s="58"/>
      <c r="C176" s="103" t="s">
        <v>616</v>
      </c>
      <c r="D176" s="58" t="s">
        <v>686</v>
      </c>
      <c r="E176" s="66" t="str">
        <f>CONCATENATE(G176," ",F176)</f>
        <v>C5 60-70</v>
      </c>
      <c r="F176" s="69" t="s">
        <v>503</v>
      </c>
      <c r="G176" s="67" t="s">
        <v>18</v>
      </c>
      <c r="H176" s="67">
        <v>85</v>
      </c>
      <c r="I176" s="67" t="str">
        <f t="shared" si="13"/>
        <v>2x17</v>
      </c>
      <c r="J176" s="68">
        <v>2</v>
      </c>
      <c r="K176" s="68">
        <v>17</v>
      </c>
      <c r="L176" s="68">
        <v>8717191516891</v>
      </c>
      <c r="M176" s="68">
        <v>322374</v>
      </c>
      <c r="N176" s="134" t="s">
        <v>16</v>
      </c>
      <c r="O176" s="68">
        <v>3</v>
      </c>
      <c r="P176" s="58"/>
    </row>
    <row r="177" spans="1:16" ht="19.5" customHeight="1" x14ac:dyDescent="0.4">
      <c r="A177" s="76" t="s">
        <v>246</v>
      </c>
      <c r="B177" s="76"/>
      <c r="C177" s="104" t="s">
        <v>737</v>
      </c>
      <c r="D177" s="76" t="s">
        <v>685</v>
      </c>
      <c r="E177" s="78" t="str">
        <f t="shared" si="8"/>
        <v>80-100 C7,5</v>
      </c>
      <c r="F177" s="1" t="s">
        <v>44</v>
      </c>
      <c r="G177" s="79" t="s">
        <v>45</v>
      </c>
      <c r="H177" s="79">
        <v>110</v>
      </c>
      <c r="I177" s="79" t="str">
        <f t="shared" si="13"/>
        <v>2x12</v>
      </c>
      <c r="J177" s="80">
        <v>2</v>
      </c>
      <c r="K177" s="80">
        <v>12</v>
      </c>
      <c r="L177" s="80">
        <v>8717191516907</v>
      </c>
      <c r="M177" s="80">
        <v>322374</v>
      </c>
      <c r="N177" s="135" t="s">
        <v>16</v>
      </c>
      <c r="O177" s="80">
        <v>3</v>
      </c>
      <c r="P177" s="75" t="s">
        <v>695</v>
      </c>
    </row>
    <row r="178" spans="1:16" ht="19.5" customHeight="1" x14ac:dyDescent="0.4">
      <c r="A178" s="58" t="s">
        <v>247</v>
      </c>
      <c r="B178" s="58"/>
      <c r="C178" s="96" t="s">
        <v>738</v>
      </c>
      <c r="D178" s="58" t="s">
        <v>248</v>
      </c>
      <c r="E178" s="66" t="str">
        <f t="shared" si="8"/>
        <v>25-30 C3</v>
      </c>
      <c r="F178" s="69" t="s">
        <v>17</v>
      </c>
      <c r="G178" s="67" t="s">
        <v>15</v>
      </c>
      <c r="H178" s="67">
        <v>60</v>
      </c>
      <c r="I178" s="67" t="str">
        <f t="shared" si="13"/>
        <v>4x21</v>
      </c>
      <c r="J178" s="68">
        <v>4</v>
      </c>
      <c r="K178" s="68">
        <v>21</v>
      </c>
      <c r="L178" s="68">
        <v>8712815799971</v>
      </c>
      <c r="M178" s="68">
        <v>53723</v>
      </c>
      <c r="N178" s="134" t="s">
        <v>16</v>
      </c>
      <c r="O178" s="68">
        <v>3</v>
      </c>
      <c r="P178" s="58"/>
    </row>
    <row r="179" spans="1:16" ht="19.5" customHeight="1" x14ac:dyDescent="0.4">
      <c r="A179" s="76" t="s">
        <v>249</v>
      </c>
      <c r="B179" s="76"/>
      <c r="C179" s="97" t="s">
        <v>617</v>
      </c>
      <c r="D179" s="76" t="s">
        <v>250</v>
      </c>
      <c r="E179" s="78" t="str">
        <f t="shared" si="8"/>
        <v>30-40 C3</v>
      </c>
      <c r="F179" s="1" t="s">
        <v>20</v>
      </c>
      <c r="G179" s="79" t="s">
        <v>15</v>
      </c>
      <c r="H179" s="79">
        <v>55</v>
      </c>
      <c r="I179" s="79" t="s">
        <v>582</v>
      </c>
      <c r="J179" s="80">
        <v>3</v>
      </c>
      <c r="K179" s="80">
        <v>21</v>
      </c>
      <c r="L179" s="80">
        <v>8712044916842</v>
      </c>
      <c r="M179" s="80">
        <v>52028</v>
      </c>
      <c r="N179" s="135" t="s">
        <v>16</v>
      </c>
      <c r="O179" s="80">
        <v>3</v>
      </c>
      <c r="P179" s="75"/>
    </row>
    <row r="180" spans="1:16" ht="19.5" customHeight="1" x14ac:dyDescent="0.4">
      <c r="A180" s="58" t="s">
        <v>251</v>
      </c>
      <c r="B180" s="58"/>
      <c r="C180" s="96" t="s">
        <v>617</v>
      </c>
      <c r="D180" s="58" t="s">
        <v>250</v>
      </c>
      <c r="E180" s="66" t="str">
        <f>CONCATENATE(G180," ",F180)</f>
        <v>C5 50-60</v>
      </c>
      <c r="F180" s="69" t="s">
        <v>29</v>
      </c>
      <c r="G180" s="67" t="s">
        <v>18</v>
      </c>
      <c r="H180" s="67">
        <v>80</v>
      </c>
      <c r="I180" s="67" t="str">
        <f t="shared" ref="I180:I209" si="14">CONCATENATE(J180,"x",K180)</f>
        <v>3x17</v>
      </c>
      <c r="J180" s="68">
        <v>3</v>
      </c>
      <c r="K180" s="68">
        <v>17</v>
      </c>
      <c r="L180" s="68">
        <v>8717191398329</v>
      </c>
      <c r="M180" s="68">
        <v>52029</v>
      </c>
      <c r="N180" s="134" t="s">
        <v>16</v>
      </c>
      <c r="O180" s="68">
        <v>3</v>
      </c>
      <c r="P180" s="58"/>
    </row>
    <row r="181" spans="1:16" ht="19.5" customHeight="1" x14ac:dyDescent="0.4">
      <c r="A181" s="76" t="s">
        <v>252</v>
      </c>
      <c r="B181" s="76"/>
      <c r="C181" s="97" t="s">
        <v>617</v>
      </c>
      <c r="D181" s="76" t="s">
        <v>253</v>
      </c>
      <c r="E181" s="78" t="str">
        <f t="shared" si="8"/>
        <v>25-30 C3</v>
      </c>
      <c r="F181" s="1" t="s">
        <v>17</v>
      </c>
      <c r="G181" s="79" t="s">
        <v>15</v>
      </c>
      <c r="H181" s="79">
        <v>55</v>
      </c>
      <c r="I181" s="79" t="str">
        <f t="shared" si="14"/>
        <v>4x21</v>
      </c>
      <c r="J181" s="80">
        <v>4</v>
      </c>
      <c r="K181" s="80">
        <v>21</v>
      </c>
      <c r="L181" s="80">
        <v>8712044842134</v>
      </c>
      <c r="M181" s="80">
        <v>37836</v>
      </c>
      <c r="N181" s="135" t="s">
        <v>16</v>
      </c>
      <c r="O181" s="80">
        <v>3</v>
      </c>
      <c r="P181" s="75"/>
    </row>
    <row r="182" spans="1:16" ht="19.5" customHeight="1" x14ac:dyDescent="0.4">
      <c r="A182" s="58" t="s">
        <v>254</v>
      </c>
      <c r="B182" s="58"/>
      <c r="C182" s="103" t="s">
        <v>616</v>
      </c>
      <c r="D182" s="58" t="s">
        <v>255</v>
      </c>
      <c r="E182" s="66" t="str">
        <f t="shared" si="8"/>
        <v>40-50 C3</v>
      </c>
      <c r="F182" s="69" t="s">
        <v>19</v>
      </c>
      <c r="G182" s="67" t="s">
        <v>15</v>
      </c>
      <c r="H182" s="67">
        <v>65</v>
      </c>
      <c r="I182" s="67" t="str">
        <f t="shared" si="14"/>
        <v>3x21</v>
      </c>
      <c r="J182" s="68">
        <v>3</v>
      </c>
      <c r="K182" s="68">
        <v>21</v>
      </c>
      <c r="L182" s="68">
        <v>8717191228954</v>
      </c>
      <c r="M182" s="68">
        <v>37853</v>
      </c>
      <c r="N182" s="134" t="s">
        <v>16</v>
      </c>
      <c r="O182" s="68" t="s">
        <v>148</v>
      </c>
      <c r="P182" s="58"/>
    </row>
    <row r="183" spans="1:16" ht="19.5" customHeight="1" x14ac:dyDescent="0.4">
      <c r="A183" s="76" t="s">
        <v>256</v>
      </c>
      <c r="B183" s="76"/>
      <c r="C183" s="104" t="s">
        <v>737</v>
      </c>
      <c r="D183" s="76" t="s">
        <v>255</v>
      </c>
      <c r="E183" s="78" t="str">
        <f>CONCATENATE(G183," ",F183)</f>
        <v>C5 50-60</v>
      </c>
      <c r="F183" s="1" t="s">
        <v>29</v>
      </c>
      <c r="G183" s="79" t="s">
        <v>18</v>
      </c>
      <c r="H183" s="79">
        <v>65</v>
      </c>
      <c r="I183" s="79" t="str">
        <f t="shared" si="14"/>
        <v>3x17</v>
      </c>
      <c r="J183" s="80">
        <v>3</v>
      </c>
      <c r="K183" s="80">
        <v>17</v>
      </c>
      <c r="L183" s="80">
        <v>8717191228978</v>
      </c>
      <c r="M183" s="80">
        <v>37853</v>
      </c>
      <c r="N183" s="135" t="s">
        <v>16</v>
      </c>
      <c r="O183" s="80" t="s">
        <v>148</v>
      </c>
      <c r="P183" s="75"/>
    </row>
    <row r="184" spans="1:16" ht="19.5" customHeight="1" x14ac:dyDescent="0.4">
      <c r="A184" s="58" t="s">
        <v>621</v>
      </c>
      <c r="B184" s="58"/>
      <c r="C184" s="96" t="s">
        <v>617</v>
      </c>
      <c r="D184" s="58" t="s">
        <v>622</v>
      </c>
      <c r="E184" s="66" t="str">
        <f t="shared" si="8"/>
        <v>25-30 C3</v>
      </c>
      <c r="F184" s="69" t="s">
        <v>17</v>
      </c>
      <c r="G184" s="67" t="s">
        <v>15</v>
      </c>
      <c r="H184" s="67">
        <v>40</v>
      </c>
      <c r="I184" s="67" t="str">
        <f t="shared" si="14"/>
        <v>4x21</v>
      </c>
      <c r="J184" s="68">
        <v>4</v>
      </c>
      <c r="K184" s="68">
        <v>21</v>
      </c>
      <c r="L184" s="68">
        <v>8717191535403</v>
      </c>
      <c r="M184" s="68">
        <v>114349</v>
      </c>
      <c r="N184" s="134" t="s">
        <v>16</v>
      </c>
      <c r="O184" s="68">
        <v>4</v>
      </c>
      <c r="P184" s="58"/>
    </row>
    <row r="185" spans="1:16" ht="19.5" customHeight="1" x14ac:dyDescent="0.4">
      <c r="A185" s="76" t="s">
        <v>731</v>
      </c>
      <c r="B185" s="76"/>
      <c r="C185" s="97" t="s">
        <v>617</v>
      </c>
      <c r="D185" s="76" t="s">
        <v>505</v>
      </c>
      <c r="E185" s="78" t="str">
        <f t="shared" si="8"/>
        <v>40-50 C5</v>
      </c>
      <c r="F185" s="1" t="s">
        <v>19</v>
      </c>
      <c r="G185" s="79" t="s">
        <v>18</v>
      </c>
      <c r="H185" s="79">
        <v>60</v>
      </c>
      <c r="I185" s="79" t="s">
        <v>730</v>
      </c>
      <c r="J185" s="80">
        <v>3</v>
      </c>
      <c r="K185" s="80">
        <v>17</v>
      </c>
      <c r="L185" s="80">
        <v>8712044619699</v>
      </c>
      <c r="M185" s="80">
        <v>37872</v>
      </c>
      <c r="N185" s="135" t="s">
        <v>16</v>
      </c>
      <c r="O185" s="80">
        <v>4</v>
      </c>
      <c r="P185" s="75"/>
    </row>
    <row r="186" spans="1:16" ht="19.5" customHeight="1" x14ac:dyDescent="0.4">
      <c r="A186" s="58" t="s">
        <v>257</v>
      </c>
      <c r="B186" s="58"/>
      <c r="C186" s="96" t="s">
        <v>617</v>
      </c>
      <c r="D186" s="58" t="s">
        <v>258</v>
      </c>
      <c r="E186" s="66" t="str">
        <f t="shared" si="8"/>
        <v>25-30 C3</v>
      </c>
      <c r="F186" s="69" t="s">
        <v>17</v>
      </c>
      <c r="G186" s="67" t="s">
        <v>15</v>
      </c>
      <c r="H186" s="67">
        <v>65</v>
      </c>
      <c r="I186" s="67" t="str">
        <f t="shared" si="14"/>
        <v>3x21</v>
      </c>
      <c r="J186" s="68">
        <v>3</v>
      </c>
      <c r="K186" s="68">
        <v>21</v>
      </c>
      <c r="L186" s="68">
        <v>8712044844794</v>
      </c>
      <c r="M186" s="68">
        <v>37875</v>
      </c>
      <c r="N186" s="134" t="s">
        <v>16</v>
      </c>
      <c r="O186" s="68">
        <v>4</v>
      </c>
      <c r="P186" s="58"/>
    </row>
    <row r="187" spans="1:16" ht="19.5" customHeight="1" x14ac:dyDescent="0.4">
      <c r="A187" s="76" t="s">
        <v>259</v>
      </c>
      <c r="B187" s="76"/>
      <c r="C187" s="97" t="s">
        <v>617</v>
      </c>
      <c r="D187" s="76" t="s">
        <v>258</v>
      </c>
      <c r="E187" s="78" t="str">
        <f>CONCATENATE(G187," ",F187)</f>
        <v>C5 40-50</v>
      </c>
      <c r="F187" s="1" t="s">
        <v>19</v>
      </c>
      <c r="G187" s="79" t="s">
        <v>18</v>
      </c>
      <c r="H187" s="79">
        <v>70</v>
      </c>
      <c r="I187" s="79" t="str">
        <f t="shared" si="14"/>
        <v>3x17</v>
      </c>
      <c r="J187" s="80">
        <v>3</v>
      </c>
      <c r="K187" s="80">
        <v>17</v>
      </c>
      <c r="L187" s="80">
        <v>8712044714646</v>
      </c>
      <c r="M187" s="80">
        <v>37875</v>
      </c>
      <c r="N187" s="135" t="s">
        <v>16</v>
      </c>
      <c r="O187" s="80">
        <v>4</v>
      </c>
      <c r="P187" s="75"/>
    </row>
    <row r="188" spans="1:16" ht="19.5" customHeight="1" x14ac:dyDescent="0.4">
      <c r="A188" s="58" t="s">
        <v>260</v>
      </c>
      <c r="B188" s="58"/>
      <c r="C188" s="103" t="s">
        <v>737</v>
      </c>
      <c r="D188" s="58" t="s">
        <v>261</v>
      </c>
      <c r="E188" s="66" t="str">
        <f t="shared" ref="E188:E251" si="15">CONCATENATE(F188," ",G188)</f>
        <v>20-25 C3</v>
      </c>
      <c r="F188" s="69" t="s">
        <v>14</v>
      </c>
      <c r="G188" s="67" t="s">
        <v>15</v>
      </c>
      <c r="H188" s="67">
        <v>40</v>
      </c>
      <c r="I188" s="67" t="str">
        <f t="shared" si="14"/>
        <v>5x21</v>
      </c>
      <c r="J188" s="68">
        <v>5</v>
      </c>
      <c r="K188" s="68">
        <v>21</v>
      </c>
      <c r="L188" s="68">
        <v>8712044923598</v>
      </c>
      <c r="M188" s="68">
        <v>37876</v>
      </c>
      <c r="N188" s="134" t="s">
        <v>16</v>
      </c>
      <c r="O188" s="68">
        <v>4</v>
      </c>
      <c r="P188" s="58" t="s">
        <v>546</v>
      </c>
    </row>
    <row r="189" spans="1:16" ht="19.5" customHeight="1" x14ac:dyDescent="0.4">
      <c r="A189" s="76" t="s">
        <v>262</v>
      </c>
      <c r="B189" s="76"/>
      <c r="C189" s="97" t="s">
        <v>617</v>
      </c>
      <c r="D189" s="76" t="s">
        <v>261</v>
      </c>
      <c r="E189" s="78" t="str">
        <f>CONCATENATE(G189," ",F189)</f>
        <v>C5 25-30</v>
      </c>
      <c r="F189" s="1" t="s">
        <v>17</v>
      </c>
      <c r="G189" s="79" t="s">
        <v>18</v>
      </c>
      <c r="H189" s="79">
        <v>55</v>
      </c>
      <c r="I189" s="79" t="str">
        <f t="shared" si="14"/>
        <v>5x17</v>
      </c>
      <c r="J189" s="80">
        <v>5</v>
      </c>
      <c r="K189" s="80">
        <v>17</v>
      </c>
      <c r="L189" s="80">
        <v>8712044620213</v>
      </c>
      <c r="M189" s="80">
        <v>37876</v>
      </c>
      <c r="N189" s="135" t="s">
        <v>16</v>
      </c>
      <c r="O189" s="80">
        <v>4</v>
      </c>
      <c r="P189" s="75" t="s">
        <v>546</v>
      </c>
    </row>
    <row r="190" spans="1:16" ht="19.5" customHeight="1" x14ac:dyDescent="0.4">
      <c r="A190" s="58" t="s">
        <v>526</v>
      </c>
      <c r="B190" s="58"/>
      <c r="C190" s="96" t="s">
        <v>617</v>
      </c>
      <c r="D190" s="58" t="s">
        <v>263</v>
      </c>
      <c r="E190" s="66" t="str">
        <f t="shared" si="15"/>
        <v>25-30 C3</v>
      </c>
      <c r="F190" s="69" t="s">
        <v>17</v>
      </c>
      <c r="G190" s="67" t="s">
        <v>15</v>
      </c>
      <c r="H190" s="67">
        <v>55</v>
      </c>
      <c r="I190" s="67" t="str">
        <f t="shared" si="14"/>
        <v>4x21</v>
      </c>
      <c r="J190" s="68">
        <v>4</v>
      </c>
      <c r="K190" s="68">
        <v>21</v>
      </c>
      <c r="L190" s="68">
        <v>8712044620824</v>
      </c>
      <c r="M190" s="68">
        <v>37880</v>
      </c>
      <c r="N190" s="134" t="s">
        <v>16</v>
      </c>
      <c r="O190" s="68">
        <v>4</v>
      </c>
      <c r="P190" s="58"/>
    </row>
    <row r="191" spans="1:16" ht="19.5" customHeight="1" x14ac:dyDescent="0.4">
      <c r="A191" s="76" t="s">
        <v>264</v>
      </c>
      <c r="B191" s="76"/>
      <c r="C191" s="104" t="s">
        <v>616</v>
      </c>
      <c r="D191" s="76" t="s">
        <v>263</v>
      </c>
      <c r="E191" s="78" t="str">
        <f>CONCATENATE(G191," ",F191)</f>
        <v>C5 40-50</v>
      </c>
      <c r="F191" s="1" t="s">
        <v>19</v>
      </c>
      <c r="G191" s="79" t="s">
        <v>18</v>
      </c>
      <c r="H191" s="79">
        <v>55</v>
      </c>
      <c r="I191" s="79" t="str">
        <f t="shared" si="14"/>
        <v>3x17</v>
      </c>
      <c r="J191" s="80">
        <v>3</v>
      </c>
      <c r="K191" s="80">
        <v>17</v>
      </c>
      <c r="L191" s="80">
        <v>8712044620602</v>
      </c>
      <c r="M191" s="80">
        <v>37880</v>
      </c>
      <c r="N191" s="135" t="s">
        <v>16</v>
      </c>
      <c r="O191" s="80">
        <v>4</v>
      </c>
      <c r="P191" s="75" t="s">
        <v>546</v>
      </c>
    </row>
    <row r="192" spans="1:16" ht="19.5" customHeight="1" x14ac:dyDescent="0.4">
      <c r="A192" s="58" t="s">
        <v>265</v>
      </c>
      <c r="B192" s="58"/>
      <c r="C192" s="96" t="s">
        <v>617</v>
      </c>
      <c r="D192" s="58" t="s">
        <v>552</v>
      </c>
      <c r="E192" s="66" t="str">
        <f t="shared" si="15"/>
        <v>20-25 C3</v>
      </c>
      <c r="F192" s="69" t="s">
        <v>14</v>
      </c>
      <c r="G192" s="67" t="s">
        <v>15</v>
      </c>
      <c r="H192" s="67">
        <v>40</v>
      </c>
      <c r="I192" s="67" t="str">
        <f t="shared" si="14"/>
        <v>5x21</v>
      </c>
      <c r="J192" s="68">
        <v>5</v>
      </c>
      <c r="K192" s="68">
        <v>21</v>
      </c>
      <c r="L192" s="68">
        <v>8717191530583</v>
      </c>
      <c r="M192" s="68">
        <v>366181</v>
      </c>
      <c r="N192" s="134" t="s">
        <v>16</v>
      </c>
      <c r="O192" s="68">
        <v>4</v>
      </c>
      <c r="P192" s="58"/>
    </row>
    <row r="193" spans="1:16" ht="19.5" customHeight="1" x14ac:dyDescent="0.4">
      <c r="A193" s="76" t="s">
        <v>266</v>
      </c>
      <c r="B193" s="76"/>
      <c r="C193" s="97" t="s">
        <v>617</v>
      </c>
      <c r="D193" s="76" t="s">
        <v>267</v>
      </c>
      <c r="E193" s="78" t="str">
        <f t="shared" si="15"/>
        <v>25-30 C3</v>
      </c>
      <c r="F193" s="1" t="s">
        <v>17</v>
      </c>
      <c r="G193" s="79" t="s">
        <v>15</v>
      </c>
      <c r="H193" s="79">
        <v>45</v>
      </c>
      <c r="I193" s="79" t="str">
        <f t="shared" si="14"/>
        <v>4x21</v>
      </c>
      <c r="J193" s="80">
        <v>4</v>
      </c>
      <c r="K193" s="80">
        <v>21</v>
      </c>
      <c r="L193" s="80">
        <v>8717191521567</v>
      </c>
      <c r="M193" s="80">
        <v>319271</v>
      </c>
      <c r="N193" s="135" t="s">
        <v>16</v>
      </c>
      <c r="O193" s="80" t="s">
        <v>148</v>
      </c>
      <c r="P193" s="75"/>
    </row>
    <row r="194" spans="1:16" ht="19.5" customHeight="1" x14ac:dyDescent="0.4">
      <c r="A194" s="58" t="s">
        <v>268</v>
      </c>
      <c r="B194" s="58"/>
      <c r="C194" s="96" t="s">
        <v>617</v>
      </c>
      <c r="D194" s="58" t="s">
        <v>269</v>
      </c>
      <c r="E194" s="66" t="str">
        <f t="shared" si="15"/>
        <v>30-40 C3</v>
      </c>
      <c r="F194" s="69" t="s">
        <v>20</v>
      </c>
      <c r="G194" s="67" t="s">
        <v>15</v>
      </c>
      <c r="H194" s="67">
        <v>55</v>
      </c>
      <c r="I194" s="67" t="str">
        <f t="shared" si="14"/>
        <v>3x21</v>
      </c>
      <c r="J194" s="68">
        <v>3</v>
      </c>
      <c r="K194" s="68">
        <v>21</v>
      </c>
      <c r="L194" s="68">
        <v>8717191530453</v>
      </c>
      <c r="M194" s="68">
        <v>92185</v>
      </c>
      <c r="N194" s="134" t="s">
        <v>16</v>
      </c>
      <c r="O194" s="68" t="s">
        <v>148</v>
      </c>
      <c r="P194" s="58"/>
    </row>
    <row r="195" spans="1:16" ht="19.5" customHeight="1" x14ac:dyDescent="0.4">
      <c r="A195" s="76" t="s">
        <v>571</v>
      </c>
      <c r="B195" s="76"/>
      <c r="C195" s="97" t="s">
        <v>617</v>
      </c>
      <c r="D195" s="76" t="s">
        <v>544</v>
      </c>
      <c r="E195" s="78" t="str">
        <f>CONCATENATE(G195," ",F195)</f>
        <v>C5 80-100</v>
      </c>
      <c r="F195" s="1" t="s">
        <v>44</v>
      </c>
      <c r="G195" s="79" t="s">
        <v>18</v>
      </c>
      <c r="H195" s="79">
        <v>115</v>
      </c>
      <c r="I195" s="79" t="str">
        <f t="shared" si="14"/>
        <v>2x17</v>
      </c>
      <c r="J195" s="80">
        <v>2</v>
      </c>
      <c r="K195" s="80">
        <v>17</v>
      </c>
      <c r="L195" s="80">
        <v>8717191537667</v>
      </c>
      <c r="M195" s="80">
        <v>37934</v>
      </c>
      <c r="N195" s="135" t="s">
        <v>16</v>
      </c>
      <c r="O195" s="80">
        <v>8</v>
      </c>
      <c r="P195" s="75" t="s">
        <v>562</v>
      </c>
    </row>
    <row r="196" spans="1:16" ht="19.5" customHeight="1" x14ac:dyDescent="0.4">
      <c r="A196" s="58" t="s">
        <v>270</v>
      </c>
      <c r="B196" s="58"/>
      <c r="C196" s="103" t="s">
        <v>616</v>
      </c>
      <c r="D196" s="58" t="s">
        <v>271</v>
      </c>
      <c r="E196" s="66" t="str">
        <f t="shared" si="15"/>
        <v>25-30 C3</v>
      </c>
      <c r="F196" s="69" t="s">
        <v>17</v>
      </c>
      <c r="G196" s="67" t="s">
        <v>15</v>
      </c>
      <c r="H196" s="67">
        <v>45</v>
      </c>
      <c r="I196" s="67" t="str">
        <f t="shared" si="14"/>
        <v>4x21</v>
      </c>
      <c r="J196" s="68">
        <v>4</v>
      </c>
      <c r="K196" s="68">
        <v>21</v>
      </c>
      <c r="L196" s="68">
        <v>8712044622620</v>
      </c>
      <c r="M196" s="68">
        <v>37943</v>
      </c>
      <c r="N196" s="134" t="s">
        <v>16</v>
      </c>
      <c r="O196" s="68" t="s">
        <v>21</v>
      </c>
      <c r="P196" s="58" t="s">
        <v>546</v>
      </c>
    </row>
    <row r="197" spans="1:16" ht="19.5" customHeight="1" x14ac:dyDescent="0.4">
      <c r="A197" s="76" t="s">
        <v>272</v>
      </c>
      <c r="B197" s="76"/>
      <c r="C197" s="104" t="s">
        <v>616</v>
      </c>
      <c r="D197" s="76" t="s">
        <v>271</v>
      </c>
      <c r="E197" s="78" t="str">
        <f>CONCATENATE(G197," ",F197)</f>
        <v>C5 30-40</v>
      </c>
      <c r="F197" s="1" t="s">
        <v>20</v>
      </c>
      <c r="G197" s="79" t="s">
        <v>18</v>
      </c>
      <c r="H197" s="79">
        <v>60</v>
      </c>
      <c r="I197" s="79" t="str">
        <f t="shared" si="14"/>
        <v>4x17</v>
      </c>
      <c r="J197" s="80">
        <v>4</v>
      </c>
      <c r="K197" s="80">
        <v>17</v>
      </c>
      <c r="L197" s="80">
        <v>8712044848051</v>
      </c>
      <c r="M197" s="80">
        <v>37943</v>
      </c>
      <c r="N197" s="135" t="s">
        <v>16</v>
      </c>
      <c r="O197" s="80" t="s">
        <v>56</v>
      </c>
      <c r="P197" s="75" t="s">
        <v>546</v>
      </c>
    </row>
    <row r="198" spans="1:16" ht="19.5" customHeight="1" x14ac:dyDescent="0.4">
      <c r="A198" s="58" t="s">
        <v>273</v>
      </c>
      <c r="B198" s="58"/>
      <c r="C198" s="103" t="s">
        <v>616</v>
      </c>
      <c r="D198" s="58" t="s">
        <v>274</v>
      </c>
      <c r="E198" s="66" t="str">
        <f t="shared" si="15"/>
        <v>20-25 C3</v>
      </c>
      <c r="F198" s="69" t="s">
        <v>14</v>
      </c>
      <c r="G198" s="67" t="s">
        <v>15</v>
      </c>
      <c r="H198" s="67">
        <v>35</v>
      </c>
      <c r="I198" s="67" t="str">
        <f t="shared" si="14"/>
        <v>5x21</v>
      </c>
      <c r="J198" s="68">
        <v>5</v>
      </c>
      <c r="K198" s="68">
        <v>21</v>
      </c>
      <c r="L198" s="68">
        <v>8712044927442</v>
      </c>
      <c r="M198" s="68">
        <v>37977</v>
      </c>
      <c r="N198" s="134" t="s">
        <v>16</v>
      </c>
      <c r="O198" s="68">
        <v>3</v>
      </c>
      <c r="P198" s="58" t="s">
        <v>546</v>
      </c>
    </row>
    <row r="199" spans="1:16" ht="19.5" customHeight="1" x14ac:dyDescent="0.4">
      <c r="A199" s="76" t="s">
        <v>275</v>
      </c>
      <c r="B199" s="76"/>
      <c r="C199" s="104" t="s">
        <v>616</v>
      </c>
      <c r="D199" s="76" t="s">
        <v>274</v>
      </c>
      <c r="E199" s="78" t="str">
        <f>CONCATENATE(G199," ",F199)</f>
        <v>C5 25-30</v>
      </c>
      <c r="F199" s="1" t="s">
        <v>17</v>
      </c>
      <c r="G199" s="79" t="s">
        <v>18</v>
      </c>
      <c r="H199" s="79">
        <v>40</v>
      </c>
      <c r="I199" s="79" t="str">
        <f t="shared" si="14"/>
        <v>5x17</v>
      </c>
      <c r="J199" s="80">
        <v>5</v>
      </c>
      <c r="K199" s="80">
        <v>17</v>
      </c>
      <c r="L199" s="80">
        <v>8717191235365</v>
      </c>
      <c r="M199" s="80">
        <v>37977</v>
      </c>
      <c r="N199" s="135" t="s">
        <v>16</v>
      </c>
      <c r="O199" s="80">
        <v>3</v>
      </c>
      <c r="P199" s="75" t="s">
        <v>546</v>
      </c>
    </row>
    <row r="200" spans="1:16" ht="19.5" customHeight="1" x14ac:dyDescent="0.4">
      <c r="A200" s="58" t="s">
        <v>620</v>
      </c>
      <c r="B200" s="58"/>
      <c r="C200" s="96" t="s">
        <v>617</v>
      </c>
      <c r="D200" s="58" t="s">
        <v>619</v>
      </c>
      <c r="E200" s="66" t="str">
        <f t="shared" si="15"/>
        <v>20-25 C3</v>
      </c>
      <c r="F200" s="69" t="s">
        <v>14</v>
      </c>
      <c r="G200" s="67" t="s">
        <v>15</v>
      </c>
      <c r="H200" s="67">
        <v>35</v>
      </c>
      <c r="I200" s="67" t="str">
        <f t="shared" si="14"/>
        <v>5x21</v>
      </c>
      <c r="J200" s="68">
        <v>5</v>
      </c>
      <c r="K200" s="68">
        <v>21</v>
      </c>
      <c r="L200" s="68">
        <v>8712044624259</v>
      </c>
      <c r="M200" s="68">
        <v>37953</v>
      </c>
      <c r="N200" s="134" t="s">
        <v>16</v>
      </c>
      <c r="O200" s="68">
        <v>3</v>
      </c>
      <c r="P200" s="58"/>
    </row>
    <row r="201" spans="1:16" ht="19.5" customHeight="1" x14ac:dyDescent="0.4">
      <c r="A201" s="76" t="s">
        <v>276</v>
      </c>
      <c r="B201" s="76"/>
      <c r="C201" s="104" t="s">
        <v>616</v>
      </c>
      <c r="D201" s="76" t="s">
        <v>277</v>
      </c>
      <c r="E201" s="78" t="str">
        <f t="shared" si="15"/>
        <v>20-25 C3</v>
      </c>
      <c r="F201" s="1" t="s">
        <v>14</v>
      </c>
      <c r="G201" s="79" t="s">
        <v>15</v>
      </c>
      <c r="H201" s="79">
        <v>35</v>
      </c>
      <c r="I201" s="79" t="str">
        <f t="shared" si="14"/>
        <v>5x21</v>
      </c>
      <c r="J201" s="80">
        <v>5</v>
      </c>
      <c r="K201" s="80">
        <v>21</v>
      </c>
      <c r="L201" s="80">
        <v>8712044923604</v>
      </c>
      <c r="M201" s="80">
        <v>37969</v>
      </c>
      <c r="N201" s="135" t="s">
        <v>16</v>
      </c>
      <c r="O201" s="80">
        <v>3</v>
      </c>
      <c r="P201" s="75" t="s">
        <v>546</v>
      </c>
    </row>
    <row r="202" spans="1:16" ht="19.5" customHeight="1" x14ac:dyDescent="0.4">
      <c r="A202" s="58" t="s">
        <v>278</v>
      </c>
      <c r="B202" s="58"/>
      <c r="C202" s="103" t="s">
        <v>616</v>
      </c>
      <c r="D202" s="58" t="s">
        <v>277</v>
      </c>
      <c r="E202" s="66" t="str">
        <f>CONCATENATE(G202," ",F202)</f>
        <v>C5 25-30</v>
      </c>
      <c r="F202" s="69" t="s">
        <v>17</v>
      </c>
      <c r="G202" s="67" t="s">
        <v>18</v>
      </c>
      <c r="H202" s="67">
        <v>40</v>
      </c>
      <c r="I202" s="67" t="str">
        <f t="shared" si="14"/>
        <v>5x17</v>
      </c>
      <c r="J202" s="68">
        <v>5</v>
      </c>
      <c r="K202" s="68">
        <v>17</v>
      </c>
      <c r="L202" s="68">
        <v>8712044623375</v>
      </c>
      <c r="M202" s="68">
        <v>37969</v>
      </c>
      <c r="N202" s="134" t="s">
        <v>16</v>
      </c>
      <c r="O202" s="68">
        <v>3</v>
      </c>
      <c r="P202" s="58" t="s">
        <v>546</v>
      </c>
    </row>
    <row r="203" spans="1:16" ht="19.5" customHeight="1" x14ac:dyDescent="0.4">
      <c r="A203" s="76" t="s">
        <v>279</v>
      </c>
      <c r="B203" s="76"/>
      <c r="C203" s="97" t="s">
        <v>617</v>
      </c>
      <c r="D203" s="76" t="s">
        <v>689</v>
      </c>
      <c r="E203" s="78" t="str">
        <f t="shared" si="15"/>
        <v>25-30 C3</v>
      </c>
      <c r="F203" s="1" t="s">
        <v>17</v>
      </c>
      <c r="G203" s="79" t="s">
        <v>15</v>
      </c>
      <c r="H203" s="79">
        <v>35</v>
      </c>
      <c r="I203" s="79" t="str">
        <f t="shared" si="14"/>
        <v>6x21</v>
      </c>
      <c r="J203" s="80">
        <v>6</v>
      </c>
      <c r="K203" s="80">
        <v>21</v>
      </c>
      <c r="L203" s="80">
        <v>8712044842141</v>
      </c>
      <c r="M203" s="80">
        <v>37970</v>
      </c>
      <c r="N203" s="135" t="s">
        <v>16</v>
      </c>
      <c r="O203" s="80">
        <v>3</v>
      </c>
      <c r="P203" s="75"/>
    </row>
    <row r="204" spans="1:16" ht="19.5" customHeight="1" x14ac:dyDescent="0.4">
      <c r="A204" s="58" t="s">
        <v>280</v>
      </c>
      <c r="B204" s="58"/>
      <c r="C204" s="96" t="s">
        <v>617</v>
      </c>
      <c r="D204" s="58" t="s">
        <v>689</v>
      </c>
      <c r="E204" s="66" t="str">
        <f>CONCATENATE(G204," ",F204)</f>
        <v>C5 30-40</v>
      </c>
      <c r="F204" s="69" t="s">
        <v>20</v>
      </c>
      <c r="G204" s="67" t="s">
        <v>18</v>
      </c>
      <c r="H204" s="67">
        <v>40</v>
      </c>
      <c r="I204" s="67" t="str">
        <f t="shared" si="14"/>
        <v>5x17</v>
      </c>
      <c r="J204" s="68">
        <v>5</v>
      </c>
      <c r="K204" s="68">
        <v>17</v>
      </c>
      <c r="L204" s="68">
        <v>8717191398343</v>
      </c>
      <c r="M204" s="68">
        <v>37970</v>
      </c>
      <c r="N204" s="134" t="s">
        <v>16</v>
      </c>
      <c r="O204" s="68">
        <v>3</v>
      </c>
      <c r="P204" s="58"/>
    </row>
    <row r="205" spans="1:16" ht="19.5" customHeight="1" x14ac:dyDescent="0.4">
      <c r="A205" s="76" t="s">
        <v>281</v>
      </c>
      <c r="B205" s="76"/>
      <c r="C205" s="97" t="s">
        <v>617</v>
      </c>
      <c r="D205" s="76" t="s">
        <v>690</v>
      </c>
      <c r="E205" s="78" t="str">
        <f t="shared" si="15"/>
        <v>20-25 C3</v>
      </c>
      <c r="F205" s="1" t="s">
        <v>14</v>
      </c>
      <c r="G205" s="79" t="s">
        <v>15</v>
      </c>
      <c r="H205" s="79">
        <v>35</v>
      </c>
      <c r="I205" s="79" t="str">
        <f t="shared" si="14"/>
        <v>6x21</v>
      </c>
      <c r="J205" s="80">
        <v>6</v>
      </c>
      <c r="K205" s="80">
        <v>21</v>
      </c>
      <c r="L205" s="80">
        <v>8712044842158</v>
      </c>
      <c r="M205" s="80">
        <v>37973</v>
      </c>
      <c r="N205" s="135" t="s">
        <v>16</v>
      </c>
      <c r="O205" s="80">
        <v>3</v>
      </c>
      <c r="P205" s="75"/>
    </row>
    <row r="206" spans="1:16" ht="19.5" customHeight="1" x14ac:dyDescent="0.4">
      <c r="A206" s="58" t="s">
        <v>282</v>
      </c>
      <c r="B206" s="58"/>
      <c r="C206" s="103" t="s">
        <v>616</v>
      </c>
      <c r="D206" s="58" t="s">
        <v>283</v>
      </c>
      <c r="E206" s="66" t="str">
        <f t="shared" si="15"/>
        <v>40-50 C3</v>
      </c>
      <c r="F206" s="69" t="s">
        <v>19</v>
      </c>
      <c r="G206" s="67" t="s">
        <v>15</v>
      </c>
      <c r="H206" s="67">
        <v>50</v>
      </c>
      <c r="I206" s="67" t="str">
        <f t="shared" si="14"/>
        <v>3x21</v>
      </c>
      <c r="J206" s="68">
        <v>3</v>
      </c>
      <c r="K206" s="68">
        <v>21</v>
      </c>
      <c r="L206" s="68">
        <v>8712044844817</v>
      </c>
      <c r="M206" s="68">
        <v>37989</v>
      </c>
      <c r="N206" s="134" t="s">
        <v>16</v>
      </c>
      <c r="O206" s="68" t="s">
        <v>77</v>
      </c>
      <c r="P206" s="58"/>
    </row>
    <row r="207" spans="1:16" ht="19.5" customHeight="1" x14ac:dyDescent="0.4">
      <c r="A207" s="76" t="s">
        <v>594</v>
      </c>
      <c r="B207" s="76"/>
      <c r="C207" s="97" t="s">
        <v>617</v>
      </c>
      <c r="D207" s="76" t="s">
        <v>283</v>
      </c>
      <c r="E207" s="78" t="str">
        <f>CONCATENATE(G207," ",F207)</f>
        <v>C5 60-80</v>
      </c>
      <c r="F207" s="1" t="s">
        <v>31</v>
      </c>
      <c r="G207" s="79" t="s">
        <v>18</v>
      </c>
      <c r="H207" s="79">
        <v>65</v>
      </c>
      <c r="I207" s="79" t="str">
        <f t="shared" si="14"/>
        <v>3x17</v>
      </c>
      <c r="J207" s="80">
        <v>3</v>
      </c>
      <c r="K207" s="80">
        <v>17</v>
      </c>
      <c r="L207" s="80">
        <v>8712044624860</v>
      </c>
      <c r="M207" s="80">
        <v>37989</v>
      </c>
      <c r="N207" s="135" t="s">
        <v>16</v>
      </c>
      <c r="O207" s="80" t="s">
        <v>77</v>
      </c>
      <c r="P207" s="75" t="s">
        <v>562</v>
      </c>
    </row>
    <row r="208" spans="1:16" ht="19.5" customHeight="1" x14ac:dyDescent="0.4">
      <c r="A208" s="58" t="s">
        <v>572</v>
      </c>
      <c r="B208" s="58"/>
      <c r="C208" s="103" t="s">
        <v>616</v>
      </c>
      <c r="D208" s="58" t="s">
        <v>540</v>
      </c>
      <c r="E208" s="66" t="str">
        <f t="shared" si="15"/>
        <v>25-30 C3</v>
      </c>
      <c r="F208" s="69" t="s">
        <v>17</v>
      </c>
      <c r="G208" s="67" t="s">
        <v>15</v>
      </c>
      <c r="H208" s="67">
        <v>45</v>
      </c>
      <c r="I208" s="67" t="str">
        <f t="shared" si="14"/>
        <v>4x21</v>
      </c>
      <c r="J208" s="68">
        <v>4</v>
      </c>
      <c r="K208" s="68">
        <v>21</v>
      </c>
      <c r="L208" s="68">
        <v>8717191516457</v>
      </c>
      <c r="M208" s="68">
        <v>53770</v>
      </c>
      <c r="N208" s="134" t="s">
        <v>16</v>
      </c>
      <c r="O208" s="68">
        <v>3</v>
      </c>
      <c r="P208" s="58"/>
    </row>
    <row r="209" spans="1:16" ht="19.5" customHeight="1" x14ac:dyDescent="0.4">
      <c r="A209" s="76" t="s">
        <v>573</v>
      </c>
      <c r="B209" s="76"/>
      <c r="C209" s="97" t="s">
        <v>617</v>
      </c>
      <c r="D209" s="76" t="s">
        <v>541</v>
      </c>
      <c r="E209" s="78" t="str">
        <f t="shared" si="15"/>
        <v>20-25 C3</v>
      </c>
      <c r="F209" s="1" t="s">
        <v>14</v>
      </c>
      <c r="G209" s="79" t="s">
        <v>15</v>
      </c>
      <c r="H209" s="79">
        <v>45</v>
      </c>
      <c r="I209" s="79" t="str">
        <f t="shared" si="14"/>
        <v>4x21</v>
      </c>
      <c r="J209" s="80">
        <v>4</v>
      </c>
      <c r="K209" s="80">
        <v>21</v>
      </c>
      <c r="L209" s="80">
        <v>8712044927459</v>
      </c>
      <c r="M209" s="80">
        <v>37988</v>
      </c>
      <c r="N209" s="135" t="s">
        <v>16</v>
      </c>
      <c r="O209" s="80">
        <v>3</v>
      </c>
      <c r="P209" s="75"/>
    </row>
    <row r="210" spans="1:16" ht="19.5" customHeight="1" x14ac:dyDescent="0.4">
      <c r="A210" s="58" t="s">
        <v>595</v>
      </c>
      <c r="B210" s="58"/>
      <c r="C210" s="96" t="s">
        <v>617</v>
      </c>
      <c r="D210" s="58" t="s">
        <v>596</v>
      </c>
      <c r="E210" s="66" t="str">
        <f t="shared" si="15"/>
        <v>20-25 C3</v>
      </c>
      <c r="F210" s="69" t="s">
        <v>14</v>
      </c>
      <c r="G210" s="67" t="s">
        <v>15</v>
      </c>
      <c r="H210" s="67">
        <v>40</v>
      </c>
      <c r="I210" s="67" t="s">
        <v>582</v>
      </c>
      <c r="J210" s="68">
        <v>4</v>
      </c>
      <c r="K210" s="68">
        <v>21</v>
      </c>
      <c r="L210" s="68">
        <v>8717191528511</v>
      </c>
      <c r="M210" s="68">
        <v>37980</v>
      </c>
      <c r="N210" s="134" t="s">
        <v>16</v>
      </c>
      <c r="O210" s="68" t="s">
        <v>77</v>
      </c>
      <c r="P210" s="58" t="s">
        <v>562</v>
      </c>
    </row>
    <row r="211" spans="1:16" ht="19.5" customHeight="1" x14ac:dyDescent="0.4">
      <c r="A211" s="76" t="s">
        <v>284</v>
      </c>
      <c r="B211" s="76"/>
      <c r="C211" s="97" t="s">
        <v>617</v>
      </c>
      <c r="D211" s="76" t="s">
        <v>285</v>
      </c>
      <c r="E211" s="78" t="str">
        <f t="shared" si="15"/>
        <v>25-30 C3</v>
      </c>
      <c r="F211" s="1" t="s">
        <v>17</v>
      </c>
      <c r="G211" s="79" t="s">
        <v>15</v>
      </c>
      <c r="H211" s="79">
        <v>55</v>
      </c>
      <c r="I211" s="79" t="str">
        <f t="shared" ref="I211:I255" si="16">CONCATENATE(J211,"x",K211)</f>
        <v>3x21</v>
      </c>
      <c r="J211" s="80">
        <v>3</v>
      </c>
      <c r="K211" s="80">
        <v>21</v>
      </c>
      <c r="L211" s="80">
        <v>8716123127877</v>
      </c>
      <c r="M211" s="80">
        <v>37999</v>
      </c>
      <c r="N211" s="135" t="s">
        <v>16</v>
      </c>
      <c r="O211" s="80" t="s">
        <v>148</v>
      </c>
      <c r="P211" s="75"/>
    </row>
    <row r="212" spans="1:16" ht="19.5" customHeight="1" x14ac:dyDescent="0.4">
      <c r="A212" s="58" t="s">
        <v>286</v>
      </c>
      <c r="B212" s="58"/>
      <c r="C212" s="96" t="s">
        <v>617</v>
      </c>
      <c r="D212" s="58" t="s">
        <v>287</v>
      </c>
      <c r="E212" s="66" t="str">
        <f t="shared" si="15"/>
        <v>25-30 C3</v>
      </c>
      <c r="F212" s="69" t="s">
        <v>17</v>
      </c>
      <c r="G212" s="67" t="s">
        <v>15</v>
      </c>
      <c r="H212" s="67">
        <v>45</v>
      </c>
      <c r="I212" s="67" t="str">
        <f t="shared" si="16"/>
        <v>4x21</v>
      </c>
      <c r="J212" s="68">
        <v>4</v>
      </c>
      <c r="K212" s="68">
        <v>21</v>
      </c>
      <c r="L212" s="68">
        <v>8717191224291</v>
      </c>
      <c r="M212" s="68">
        <v>38000</v>
      </c>
      <c r="N212" s="134" t="s">
        <v>16</v>
      </c>
      <c r="O212" s="68" t="s">
        <v>148</v>
      </c>
      <c r="P212" s="58"/>
    </row>
    <row r="213" spans="1:16" ht="19.5" customHeight="1" x14ac:dyDescent="0.4">
      <c r="A213" s="76" t="s">
        <v>574</v>
      </c>
      <c r="B213" s="76"/>
      <c r="C213" s="97" t="s">
        <v>617</v>
      </c>
      <c r="D213" s="76" t="s">
        <v>545</v>
      </c>
      <c r="E213" s="78" t="str">
        <f>CONCATENATE(G213," ",F213)</f>
        <v>C5 60-80</v>
      </c>
      <c r="F213" s="1" t="s">
        <v>31</v>
      </c>
      <c r="G213" s="79" t="s">
        <v>18</v>
      </c>
      <c r="H213" s="79">
        <v>100</v>
      </c>
      <c r="I213" s="79" t="str">
        <f t="shared" si="16"/>
        <v>2x17</v>
      </c>
      <c r="J213" s="80">
        <v>2</v>
      </c>
      <c r="K213" s="80">
        <v>17</v>
      </c>
      <c r="L213" s="80">
        <v>8717191537674</v>
      </c>
      <c r="M213" s="80">
        <v>38008</v>
      </c>
      <c r="N213" s="135" t="s">
        <v>16</v>
      </c>
      <c r="O213" s="80" t="s">
        <v>26</v>
      </c>
      <c r="P213" s="75" t="s">
        <v>562</v>
      </c>
    </row>
    <row r="214" spans="1:16" ht="19.5" customHeight="1" x14ac:dyDescent="0.4">
      <c r="A214" s="58" t="s">
        <v>575</v>
      </c>
      <c r="B214" s="58"/>
      <c r="C214" s="103" t="s">
        <v>616</v>
      </c>
      <c r="D214" s="58" t="s">
        <v>564</v>
      </c>
      <c r="E214" s="66" t="str">
        <f t="shared" si="15"/>
        <v>30-40 C3</v>
      </c>
      <c r="F214" s="69" t="s">
        <v>20</v>
      </c>
      <c r="G214" s="67" t="s">
        <v>15</v>
      </c>
      <c r="H214" s="67">
        <v>55</v>
      </c>
      <c r="I214" s="67" t="str">
        <f t="shared" si="16"/>
        <v>4x21</v>
      </c>
      <c r="J214" s="68">
        <v>4</v>
      </c>
      <c r="K214" s="68">
        <v>21</v>
      </c>
      <c r="L214" s="68">
        <v>8717191537681</v>
      </c>
      <c r="M214" s="68">
        <v>38009</v>
      </c>
      <c r="N214" s="134" t="s">
        <v>16</v>
      </c>
      <c r="O214" s="68" t="s">
        <v>148</v>
      </c>
      <c r="P214" s="58" t="s">
        <v>562</v>
      </c>
    </row>
    <row r="215" spans="1:16" ht="19.5" customHeight="1" x14ac:dyDescent="0.4">
      <c r="A215" s="76" t="s">
        <v>288</v>
      </c>
      <c r="B215" s="76"/>
      <c r="C215" s="104" t="s">
        <v>616</v>
      </c>
      <c r="D215" s="76" t="s">
        <v>289</v>
      </c>
      <c r="E215" s="78" t="str">
        <f t="shared" si="15"/>
        <v>20-25 C3</v>
      </c>
      <c r="F215" s="1" t="s">
        <v>14</v>
      </c>
      <c r="G215" s="79" t="s">
        <v>15</v>
      </c>
      <c r="H215" s="79">
        <v>35</v>
      </c>
      <c r="I215" s="79" t="str">
        <f t="shared" si="16"/>
        <v>4x21</v>
      </c>
      <c r="J215" s="80">
        <v>4</v>
      </c>
      <c r="K215" s="80">
        <v>21</v>
      </c>
      <c r="L215" s="80">
        <v>8712044625751</v>
      </c>
      <c r="M215" s="80">
        <v>38017</v>
      </c>
      <c r="N215" s="135" t="s">
        <v>16</v>
      </c>
      <c r="O215" s="80">
        <v>2</v>
      </c>
      <c r="P215" s="75"/>
    </row>
    <row r="216" spans="1:16" ht="19.5" customHeight="1" x14ac:dyDescent="0.4">
      <c r="A216" s="58" t="s">
        <v>290</v>
      </c>
      <c r="B216" s="58"/>
      <c r="C216" s="96" t="s">
        <v>617</v>
      </c>
      <c r="D216" s="58" t="s">
        <v>291</v>
      </c>
      <c r="E216" s="66" t="str">
        <f t="shared" si="15"/>
        <v>25-30 C3</v>
      </c>
      <c r="F216" s="69" t="s">
        <v>17</v>
      </c>
      <c r="G216" s="67" t="s">
        <v>15</v>
      </c>
      <c r="H216" s="67">
        <v>50</v>
      </c>
      <c r="I216" s="67" t="str">
        <f t="shared" si="16"/>
        <v>4x21</v>
      </c>
      <c r="J216" s="68">
        <v>4</v>
      </c>
      <c r="K216" s="68">
        <v>21</v>
      </c>
      <c r="L216" s="68">
        <v>8717191516464</v>
      </c>
      <c r="M216" s="68">
        <v>58946</v>
      </c>
      <c r="N216" s="134" t="s">
        <v>16</v>
      </c>
      <c r="O216" s="68" t="s">
        <v>21</v>
      </c>
      <c r="P216" s="58"/>
    </row>
    <row r="217" spans="1:16" ht="19.5" customHeight="1" x14ac:dyDescent="0.4">
      <c r="A217" s="76" t="s">
        <v>292</v>
      </c>
      <c r="B217" s="76"/>
      <c r="C217" s="97" t="s">
        <v>617</v>
      </c>
      <c r="D217" s="76" t="s">
        <v>293</v>
      </c>
      <c r="E217" s="78" t="str">
        <f t="shared" si="15"/>
        <v>30-40 C3</v>
      </c>
      <c r="F217" s="1" t="s">
        <v>20</v>
      </c>
      <c r="G217" s="79" t="s">
        <v>15</v>
      </c>
      <c r="H217" s="79">
        <v>55</v>
      </c>
      <c r="I217" s="79" t="str">
        <f t="shared" si="16"/>
        <v>4x21</v>
      </c>
      <c r="J217" s="80">
        <v>4</v>
      </c>
      <c r="K217" s="80">
        <v>21</v>
      </c>
      <c r="L217" s="80">
        <v>8712044844824</v>
      </c>
      <c r="M217" s="80">
        <v>38029</v>
      </c>
      <c r="N217" s="135" t="s">
        <v>16</v>
      </c>
      <c r="O217" s="80">
        <v>4</v>
      </c>
      <c r="P217" s="75"/>
    </row>
    <row r="218" spans="1:16" ht="19.5" customHeight="1" x14ac:dyDescent="0.4">
      <c r="A218" s="58" t="s">
        <v>294</v>
      </c>
      <c r="B218" s="58"/>
      <c r="C218" s="96" t="s">
        <v>617</v>
      </c>
      <c r="D218" s="58" t="s">
        <v>295</v>
      </c>
      <c r="E218" s="66" t="str">
        <f t="shared" si="15"/>
        <v>25-30 C3</v>
      </c>
      <c r="F218" s="69" t="s">
        <v>17</v>
      </c>
      <c r="G218" s="67" t="s">
        <v>15</v>
      </c>
      <c r="H218" s="67">
        <v>40</v>
      </c>
      <c r="I218" s="67" t="str">
        <f t="shared" si="16"/>
        <v>5x21</v>
      </c>
      <c r="J218" s="68">
        <v>5</v>
      </c>
      <c r="K218" s="68">
        <v>21</v>
      </c>
      <c r="L218" s="68">
        <v>8717191476126</v>
      </c>
      <c r="M218" s="68">
        <v>38038</v>
      </c>
      <c r="N218" s="134" t="s">
        <v>16</v>
      </c>
      <c r="O218" s="68">
        <v>4</v>
      </c>
      <c r="P218" s="58"/>
    </row>
    <row r="219" spans="1:16" ht="19.5" customHeight="1" x14ac:dyDescent="0.4">
      <c r="A219" s="76" t="s">
        <v>296</v>
      </c>
      <c r="B219" s="76"/>
      <c r="C219" s="97" t="s">
        <v>617</v>
      </c>
      <c r="D219" s="76" t="s">
        <v>297</v>
      </c>
      <c r="E219" s="78" t="str">
        <f t="shared" si="15"/>
        <v>25-30 C3</v>
      </c>
      <c r="F219" s="1" t="s">
        <v>17</v>
      </c>
      <c r="G219" s="79" t="s">
        <v>15</v>
      </c>
      <c r="H219" s="79">
        <v>45</v>
      </c>
      <c r="I219" s="79" t="str">
        <f t="shared" si="16"/>
        <v>5x21</v>
      </c>
      <c r="J219" s="80">
        <v>5</v>
      </c>
      <c r="K219" s="80">
        <v>21</v>
      </c>
      <c r="L219" s="80">
        <v>8712044924564</v>
      </c>
      <c r="M219" s="80">
        <v>38041</v>
      </c>
      <c r="N219" s="135" t="s">
        <v>16</v>
      </c>
      <c r="O219" s="80">
        <v>4</v>
      </c>
      <c r="P219" s="75"/>
    </row>
    <row r="220" spans="1:16" ht="19.5" customHeight="1" x14ac:dyDescent="0.4">
      <c r="A220" s="58" t="s">
        <v>298</v>
      </c>
      <c r="B220" s="58"/>
      <c r="C220" s="103" t="s">
        <v>616</v>
      </c>
      <c r="D220" s="58" t="s">
        <v>299</v>
      </c>
      <c r="E220" s="66" t="str">
        <f t="shared" si="15"/>
        <v>25-30 C3</v>
      </c>
      <c r="F220" s="69" t="s">
        <v>17</v>
      </c>
      <c r="G220" s="67" t="s">
        <v>15</v>
      </c>
      <c r="H220" s="67">
        <v>40</v>
      </c>
      <c r="I220" s="67" t="str">
        <f t="shared" si="16"/>
        <v>5x21</v>
      </c>
      <c r="J220" s="68">
        <v>5</v>
      </c>
      <c r="K220" s="68">
        <v>21</v>
      </c>
      <c r="L220" s="68">
        <v>8717191516471</v>
      </c>
      <c r="M220" s="68">
        <v>319445</v>
      </c>
      <c r="N220" s="134" t="s">
        <v>16</v>
      </c>
      <c r="O220" s="68">
        <v>4</v>
      </c>
      <c r="P220" s="58"/>
    </row>
    <row r="221" spans="1:16" ht="19.5" customHeight="1" x14ac:dyDescent="0.4">
      <c r="A221" s="76" t="s">
        <v>591</v>
      </c>
      <c r="B221" s="76"/>
      <c r="C221" s="97" t="s">
        <v>617</v>
      </c>
      <c r="D221" s="76" t="s">
        <v>592</v>
      </c>
      <c r="E221" s="78" t="str">
        <f>CONCATENATE(G221," ",F221)</f>
        <v>C5 80-100</v>
      </c>
      <c r="F221" s="1" t="s">
        <v>44</v>
      </c>
      <c r="G221" s="79" t="s">
        <v>18</v>
      </c>
      <c r="H221" s="79">
        <v>110</v>
      </c>
      <c r="I221" s="79" t="str">
        <f t="shared" si="16"/>
        <v>2x17 (27)</v>
      </c>
      <c r="J221" s="80">
        <v>2</v>
      </c>
      <c r="K221" s="80" t="s">
        <v>597</v>
      </c>
      <c r="L221" s="80">
        <v>8712044626925</v>
      </c>
      <c r="M221" s="80">
        <v>38044</v>
      </c>
      <c r="N221" s="135" t="s">
        <v>16</v>
      </c>
      <c r="O221" s="80">
        <v>2</v>
      </c>
      <c r="P221" s="75" t="s">
        <v>562</v>
      </c>
    </row>
    <row r="222" spans="1:16" ht="19.5" customHeight="1" x14ac:dyDescent="0.4">
      <c r="A222" s="58" t="s">
        <v>525</v>
      </c>
      <c r="B222" s="58"/>
      <c r="C222" s="103" t="s">
        <v>616</v>
      </c>
      <c r="D222" s="58" t="s">
        <v>428</v>
      </c>
      <c r="E222" s="66" t="str">
        <f t="shared" si="15"/>
        <v>25-30 C3</v>
      </c>
      <c r="F222" s="69" t="s">
        <v>17</v>
      </c>
      <c r="G222" s="67" t="s">
        <v>15</v>
      </c>
      <c r="H222" s="67">
        <v>45</v>
      </c>
      <c r="I222" s="67" t="str">
        <f t="shared" si="16"/>
        <v>4x21</v>
      </c>
      <c r="J222" s="68">
        <v>4</v>
      </c>
      <c r="K222" s="68">
        <v>21</v>
      </c>
      <c r="L222" s="68">
        <v>8717191533928</v>
      </c>
      <c r="M222" s="68">
        <v>312222</v>
      </c>
      <c r="N222" s="134" t="s">
        <v>16</v>
      </c>
      <c r="O222" s="68">
        <v>2</v>
      </c>
      <c r="P222" s="58"/>
    </row>
    <row r="223" spans="1:16" ht="19.5" customHeight="1" x14ac:dyDescent="0.4">
      <c r="A223" s="76" t="s">
        <v>300</v>
      </c>
      <c r="B223" s="76"/>
      <c r="C223" s="97" t="s">
        <v>617</v>
      </c>
      <c r="D223" s="76" t="s">
        <v>301</v>
      </c>
      <c r="E223" s="78" t="str">
        <f t="shared" si="15"/>
        <v>25-30 C3</v>
      </c>
      <c r="F223" s="1" t="s">
        <v>17</v>
      </c>
      <c r="G223" s="79" t="s">
        <v>15</v>
      </c>
      <c r="H223" s="79">
        <v>45</v>
      </c>
      <c r="I223" s="79" t="str">
        <f t="shared" si="16"/>
        <v>4x21</v>
      </c>
      <c r="J223" s="80">
        <v>4</v>
      </c>
      <c r="K223" s="80">
        <v>21</v>
      </c>
      <c r="L223" s="80">
        <v>8717191510264</v>
      </c>
      <c r="M223" s="80">
        <v>38062</v>
      </c>
      <c r="N223" s="135" t="s">
        <v>16</v>
      </c>
      <c r="O223" s="80">
        <v>2</v>
      </c>
      <c r="P223" s="75"/>
    </row>
    <row r="224" spans="1:16" ht="19.5" customHeight="1" x14ac:dyDescent="0.4">
      <c r="A224" s="58" t="s">
        <v>565</v>
      </c>
      <c r="B224" s="58"/>
      <c r="C224" s="103" t="s">
        <v>737</v>
      </c>
      <c r="D224" s="58" t="s">
        <v>563</v>
      </c>
      <c r="E224" s="66" t="str">
        <f t="shared" si="15"/>
        <v>30-40 C3</v>
      </c>
      <c r="F224" s="69" t="s">
        <v>20</v>
      </c>
      <c r="G224" s="67" t="s">
        <v>15</v>
      </c>
      <c r="H224" s="67">
        <v>50</v>
      </c>
      <c r="I224" s="67" t="str">
        <f t="shared" si="16"/>
        <v>4x21</v>
      </c>
      <c r="J224" s="68">
        <v>4</v>
      </c>
      <c r="K224" s="68">
        <v>21</v>
      </c>
      <c r="L224" s="68">
        <v>8717191224680</v>
      </c>
      <c r="M224" s="68">
        <v>38064</v>
      </c>
      <c r="N224" s="134" t="s">
        <v>16</v>
      </c>
      <c r="O224" s="68" t="s">
        <v>21</v>
      </c>
      <c r="P224" s="58" t="s">
        <v>562</v>
      </c>
    </row>
    <row r="225" spans="1:16" ht="19.5" customHeight="1" x14ac:dyDescent="0.4">
      <c r="A225" s="76" t="s">
        <v>302</v>
      </c>
      <c r="B225" s="76"/>
      <c r="C225" s="104" t="s">
        <v>737</v>
      </c>
      <c r="D225" s="76" t="s">
        <v>303</v>
      </c>
      <c r="E225" s="78" t="str">
        <f t="shared" si="15"/>
        <v>25-30 C3</v>
      </c>
      <c r="F225" s="1" t="s">
        <v>17</v>
      </c>
      <c r="G225" s="79" t="s">
        <v>15</v>
      </c>
      <c r="H225" s="79">
        <v>50</v>
      </c>
      <c r="I225" s="79" t="str">
        <f t="shared" si="16"/>
        <v>4x21</v>
      </c>
      <c r="J225" s="80">
        <v>4</v>
      </c>
      <c r="K225" s="80">
        <v>21</v>
      </c>
      <c r="L225" s="80">
        <v>8712044844800</v>
      </c>
      <c r="M225" s="80">
        <v>38068</v>
      </c>
      <c r="N225" s="135" t="s">
        <v>16</v>
      </c>
      <c r="O225" s="80" t="s">
        <v>39</v>
      </c>
      <c r="P225" s="75"/>
    </row>
    <row r="226" spans="1:16" ht="19.5" customHeight="1" x14ac:dyDescent="0.4">
      <c r="A226" s="58" t="s">
        <v>614</v>
      </c>
      <c r="B226" s="58"/>
      <c r="C226" s="96" t="s">
        <v>617</v>
      </c>
      <c r="D226" s="58" t="s">
        <v>303</v>
      </c>
      <c r="E226" s="66" t="str">
        <f>CONCATENATE(G226," ",F226)</f>
        <v>C5 50-60</v>
      </c>
      <c r="F226" s="69" t="s">
        <v>29</v>
      </c>
      <c r="G226" s="67" t="s">
        <v>18</v>
      </c>
      <c r="H226" s="67">
        <v>75</v>
      </c>
      <c r="I226" s="67" t="str">
        <f t="shared" si="16"/>
        <v>3x17</v>
      </c>
      <c r="J226" s="68">
        <v>3</v>
      </c>
      <c r="K226" s="68">
        <v>17</v>
      </c>
      <c r="L226" s="68">
        <v>8717191537810</v>
      </c>
      <c r="M226" s="68">
        <v>38068</v>
      </c>
      <c r="N226" s="134" t="s">
        <v>16</v>
      </c>
      <c r="O226" s="68" t="s">
        <v>39</v>
      </c>
      <c r="P226" s="58"/>
    </row>
    <row r="227" spans="1:16" ht="19.5" customHeight="1" x14ac:dyDescent="0.4">
      <c r="A227" s="76" t="s">
        <v>304</v>
      </c>
      <c r="B227" s="76"/>
      <c r="C227" s="104" t="s">
        <v>616</v>
      </c>
      <c r="D227" s="76" t="s">
        <v>305</v>
      </c>
      <c r="E227" s="78" t="str">
        <f t="shared" si="15"/>
        <v>25-30 C3</v>
      </c>
      <c r="F227" s="1" t="s">
        <v>17</v>
      </c>
      <c r="G227" s="79" t="s">
        <v>15</v>
      </c>
      <c r="H227" s="79">
        <v>50</v>
      </c>
      <c r="I227" s="79" t="str">
        <f t="shared" si="16"/>
        <v>4x21</v>
      </c>
      <c r="J227" s="80">
        <v>4</v>
      </c>
      <c r="K227" s="80">
        <v>21</v>
      </c>
      <c r="L227" s="80">
        <v>8712044842271</v>
      </c>
      <c r="M227" s="80">
        <v>38262</v>
      </c>
      <c r="N227" s="135" t="s">
        <v>16</v>
      </c>
      <c r="O227" s="80" t="s">
        <v>39</v>
      </c>
      <c r="P227" s="75"/>
    </row>
    <row r="228" spans="1:16" ht="19.5" customHeight="1" x14ac:dyDescent="0.4">
      <c r="A228" s="58" t="s">
        <v>306</v>
      </c>
      <c r="B228" s="58"/>
      <c r="C228" s="103" t="s">
        <v>616</v>
      </c>
      <c r="D228" s="58" t="s">
        <v>307</v>
      </c>
      <c r="E228" s="66" t="str">
        <f t="shared" si="15"/>
        <v>20-25 C3</v>
      </c>
      <c r="F228" s="69" t="s">
        <v>14</v>
      </c>
      <c r="G228" s="67" t="s">
        <v>15</v>
      </c>
      <c r="H228" s="67">
        <v>45</v>
      </c>
      <c r="I228" s="67" t="str">
        <f t="shared" si="16"/>
        <v>4x21</v>
      </c>
      <c r="J228" s="68">
        <v>4</v>
      </c>
      <c r="K228" s="68">
        <v>21</v>
      </c>
      <c r="L228" s="68">
        <v>8717191531795</v>
      </c>
      <c r="M228" s="68">
        <v>54212</v>
      </c>
      <c r="N228" s="134" t="s">
        <v>16</v>
      </c>
      <c r="O228" s="68" t="s">
        <v>39</v>
      </c>
      <c r="P228" s="58"/>
    </row>
    <row r="229" spans="1:16" ht="19.5" customHeight="1" x14ac:dyDescent="0.4">
      <c r="A229" s="76" t="s">
        <v>490</v>
      </c>
      <c r="B229" s="76"/>
      <c r="C229" s="104" t="s">
        <v>616</v>
      </c>
      <c r="D229" s="76" t="s">
        <v>308</v>
      </c>
      <c r="E229" s="78" t="str">
        <f t="shared" si="15"/>
        <v>40-50 C3</v>
      </c>
      <c r="F229" s="1" t="s">
        <v>19</v>
      </c>
      <c r="G229" s="79" t="s">
        <v>15</v>
      </c>
      <c r="H229" s="79">
        <v>65</v>
      </c>
      <c r="I229" s="79" t="str">
        <f t="shared" si="16"/>
        <v>3x21</v>
      </c>
      <c r="J229" s="80">
        <v>3</v>
      </c>
      <c r="K229" s="80">
        <v>21</v>
      </c>
      <c r="L229" s="80">
        <v>8717191213042</v>
      </c>
      <c r="M229" s="80">
        <v>38272</v>
      </c>
      <c r="N229" s="135" t="s">
        <v>16</v>
      </c>
      <c r="O229" s="80" t="s">
        <v>39</v>
      </c>
      <c r="P229" s="75"/>
    </row>
    <row r="230" spans="1:16" ht="19.5" customHeight="1" x14ac:dyDescent="0.4">
      <c r="A230" s="58" t="s">
        <v>309</v>
      </c>
      <c r="B230" s="58"/>
      <c r="C230" s="96" t="s">
        <v>617</v>
      </c>
      <c r="D230" s="58" t="s">
        <v>310</v>
      </c>
      <c r="E230" s="66" t="str">
        <f t="shared" si="15"/>
        <v>25-30 C3</v>
      </c>
      <c r="F230" s="69" t="s">
        <v>17</v>
      </c>
      <c r="G230" s="67" t="s">
        <v>15</v>
      </c>
      <c r="H230" s="67">
        <v>45</v>
      </c>
      <c r="I230" s="67" t="str">
        <f t="shared" si="16"/>
        <v>4x21</v>
      </c>
      <c r="J230" s="68">
        <v>4</v>
      </c>
      <c r="K230" s="68">
        <v>21</v>
      </c>
      <c r="L230" s="68">
        <v>8712044842172</v>
      </c>
      <c r="M230" s="68">
        <v>38089</v>
      </c>
      <c r="N230" s="134" t="s">
        <v>16</v>
      </c>
      <c r="O230" s="68" t="s">
        <v>39</v>
      </c>
      <c r="P230" s="58" t="s">
        <v>700</v>
      </c>
    </row>
    <row r="231" spans="1:16" ht="19.5" customHeight="1" x14ac:dyDescent="0.4">
      <c r="A231" s="76" t="s">
        <v>311</v>
      </c>
      <c r="B231" s="76"/>
      <c r="C231" s="97" t="s">
        <v>617</v>
      </c>
      <c r="D231" s="76" t="s">
        <v>310</v>
      </c>
      <c r="E231" s="78" t="str">
        <f>CONCATENATE(G231," ",F231)</f>
        <v>C5 30-40</v>
      </c>
      <c r="F231" s="1" t="s">
        <v>20</v>
      </c>
      <c r="G231" s="79" t="s">
        <v>18</v>
      </c>
      <c r="H231" s="79">
        <v>60</v>
      </c>
      <c r="I231" s="79" t="str">
        <f t="shared" si="16"/>
        <v>3x17</v>
      </c>
      <c r="J231" s="80">
        <v>3</v>
      </c>
      <c r="K231" s="80">
        <v>17</v>
      </c>
      <c r="L231" s="80">
        <v>8712044628097</v>
      </c>
      <c r="M231" s="80">
        <v>38089</v>
      </c>
      <c r="N231" s="135" t="s">
        <v>16</v>
      </c>
      <c r="O231" s="80" t="s">
        <v>39</v>
      </c>
      <c r="P231" s="75" t="s">
        <v>700</v>
      </c>
    </row>
    <row r="232" spans="1:16" ht="19.5" customHeight="1" x14ac:dyDescent="0.4">
      <c r="A232" s="58" t="s">
        <v>312</v>
      </c>
      <c r="B232" s="58"/>
      <c r="C232" s="96" t="s">
        <v>617</v>
      </c>
      <c r="D232" s="58" t="s">
        <v>553</v>
      </c>
      <c r="E232" s="66" t="str">
        <f t="shared" si="15"/>
        <v>25-30 C3</v>
      </c>
      <c r="F232" s="69" t="s">
        <v>17</v>
      </c>
      <c r="G232" s="67" t="s">
        <v>15</v>
      </c>
      <c r="H232" s="67">
        <v>45</v>
      </c>
      <c r="I232" s="67" t="str">
        <f t="shared" si="16"/>
        <v>4x21</v>
      </c>
      <c r="J232" s="68">
        <v>4</v>
      </c>
      <c r="K232" s="68">
        <v>21</v>
      </c>
      <c r="L232" s="68">
        <v>8717191530590</v>
      </c>
      <c r="M232" s="68">
        <v>364920</v>
      </c>
      <c r="N232" s="134" t="s">
        <v>16</v>
      </c>
      <c r="O232" s="68" t="s">
        <v>39</v>
      </c>
      <c r="P232" s="58" t="s">
        <v>700</v>
      </c>
    </row>
    <row r="233" spans="1:16" ht="19.5" customHeight="1" x14ac:dyDescent="0.4">
      <c r="A233" s="76" t="s">
        <v>313</v>
      </c>
      <c r="B233" s="76"/>
      <c r="C233" s="97" t="s">
        <v>617</v>
      </c>
      <c r="D233" s="76" t="s">
        <v>314</v>
      </c>
      <c r="E233" s="78" t="str">
        <f t="shared" si="15"/>
        <v>25-30 C3</v>
      </c>
      <c r="F233" s="1" t="s">
        <v>17</v>
      </c>
      <c r="G233" s="79" t="s">
        <v>15</v>
      </c>
      <c r="H233" s="79">
        <v>45</v>
      </c>
      <c r="I233" s="79" t="str">
        <f t="shared" si="16"/>
        <v>4x21</v>
      </c>
      <c r="J233" s="80">
        <v>4</v>
      </c>
      <c r="K233" s="80">
        <v>21</v>
      </c>
      <c r="L233" s="80">
        <v>8717191530606</v>
      </c>
      <c r="M233" s="80">
        <v>54170</v>
      </c>
      <c r="N233" s="135" t="s">
        <v>16</v>
      </c>
      <c r="O233" s="80" t="s">
        <v>39</v>
      </c>
      <c r="P233" s="75" t="s">
        <v>700</v>
      </c>
    </row>
    <row r="234" spans="1:16" ht="19.5" customHeight="1" x14ac:dyDescent="0.4">
      <c r="A234" s="58" t="s">
        <v>315</v>
      </c>
      <c r="B234" s="58"/>
      <c r="C234" s="96" t="s">
        <v>617</v>
      </c>
      <c r="D234" s="58" t="s">
        <v>316</v>
      </c>
      <c r="E234" s="66" t="str">
        <f>CONCATENATE(G234," ",F234)</f>
        <v>C5 100-125</v>
      </c>
      <c r="F234" s="69" t="s">
        <v>400</v>
      </c>
      <c r="G234" s="67" t="s">
        <v>18</v>
      </c>
      <c r="H234" s="67">
        <v>110</v>
      </c>
      <c r="I234" s="67" t="str">
        <f t="shared" si="16"/>
        <v>2x17</v>
      </c>
      <c r="J234" s="68">
        <v>2</v>
      </c>
      <c r="K234" s="68">
        <v>17</v>
      </c>
      <c r="L234" s="68">
        <v>8712044715032</v>
      </c>
      <c r="M234" s="68">
        <v>38090</v>
      </c>
      <c r="N234" s="134" t="s">
        <v>16</v>
      </c>
      <c r="O234" s="68" t="s">
        <v>39</v>
      </c>
      <c r="P234" s="58" t="s">
        <v>695</v>
      </c>
    </row>
    <row r="235" spans="1:16" ht="19.5" customHeight="1" x14ac:dyDescent="0.4">
      <c r="A235" s="76" t="s">
        <v>317</v>
      </c>
      <c r="B235" s="76"/>
      <c r="C235" s="104" t="s">
        <v>616</v>
      </c>
      <c r="D235" s="76" t="s">
        <v>318</v>
      </c>
      <c r="E235" s="78" t="str">
        <f t="shared" si="15"/>
        <v>25-30 C3</v>
      </c>
      <c r="F235" s="1" t="s">
        <v>17</v>
      </c>
      <c r="G235" s="79" t="s">
        <v>15</v>
      </c>
      <c r="H235" s="79">
        <v>45</v>
      </c>
      <c r="I235" s="79" t="str">
        <f t="shared" si="16"/>
        <v>5x21</v>
      </c>
      <c r="J235" s="80">
        <v>5</v>
      </c>
      <c r="K235" s="80">
        <v>21</v>
      </c>
      <c r="L235" s="80">
        <v>8717191483148</v>
      </c>
      <c r="M235" s="80">
        <v>38091</v>
      </c>
      <c r="N235" s="135" t="s">
        <v>16</v>
      </c>
      <c r="O235" s="80" t="s">
        <v>39</v>
      </c>
      <c r="P235" s="75"/>
    </row>
    <row r="236" spans="1:16" ht="19.5" customHeight="1" x14ac:dyDescent="0.4">
      <c r="A236" s="58" t="s">
        <v>319</v>
      </c>
      <c r="B236" s="58"/>
      <c r="C236" s="96" t="s">
        <v>617</v>
      </c>
      <c r="D236" s="58" t="s">
        <v>320</v>
      </c>
      <c r="E236" s="66" t="str">
        <f t="shared" si="15"/>
        <v>25-30 C3</v>
      </c>
      <c r="F236" s="69" t="s">
        <v>17</v>
      </c>
      <c r="G236" s="67" t="s">
        <v>15</v>
      </c>
      <c r="H236" s="67">
        <v>50</v>
      </c>
      <c r="I236" s="67" t="str">
        <f t="shared" si="16"/>
        <v>3x21</v>
      </c>
      <c r="J236" s="68">
        <v>3</v>
      </c>
      <c r="K236" s="68">
        <v>21</v>
      </c>
      <c r="L236" s="68">
        <v>8712044924571</v>
      </c>
      <c r="M236" s="68">
        <v>38096</v>
      </c>
      <c r="N236" s="134" t="s">
        <v>16</v>
      </c>
      <c r="O236" s="68" t="s">
        <v>39</v>
      </c>
      <c r="P236" s="58"/>
    </row>
    <row r="237" spans="1:16" ht="19.5" customHeight="1" x14ac:dyDescent="0.4">
      <c r="A237" s="76" t="s">
        <v>321</v>
      </c>
      <c r="B237" s="76"/>
      <c r="C237" s="104" t="s">
        <v>616</v>
      </c>
      <c r="D237" s="76" t="s">
        <v>320</v>
      </c>
      <c r="E237" s="78" t="str">
        <f t="shared" ref="E237:E238" si="17">CONCATENATE(G237," ",F237)</f>
        <v>C5 30-40</v>
      </c>
      <c r="F237" s="1" t="s">
        <v>20</v>
      </c>
      <c r="G237" s="79" t="s">
        <v>18</v>
      </c>
      <c r="H237" s="79">
        <v>60</v>
      </c>
      <c r="I237" s="79" t="str">
        <f t="shared" si="16"/>
        <v>3x17</v>
      </c>
      <c r="J237" s="80">
        <v>3</v>
      </c>
      <c r="K237" s="80">
        <v>17</v>
      </c>
      <c r="L237" s="80">
        <v>8712044715032</v>
      </c>
      <c r="M237" s="80">
        <v>38096</v>
      </c>
      <c r="N237" s="135" t="s">
        <v>16</v>
      </c>
      <c r="O237" s="80" t="s">
        <v>39</v>
      </c>
      <c r="P237" s="75"/>
    </row>
    <row r="238" spans="1:16" ht="19.5" customHeight="1" x14ac:dyDescent="0.4">
      <c r="A238" s="58" t="s">
        <v>576</v>
      </c>
      <c r="B238" s="58"/>
      <c r="C238" s="103" t="s">
        <v>616</v>
      </c>
      <c r="D238" s="58" t="s">
        <v>513</v>
      </c>
      <c r="E238" s="66" t="str">
        <f t="shared" si="17"/>
        <v>C5 80-100</v>
      </c>
      <c r="F238" s="69" t="s">
        <v>44</v>
      </c>
      <c r="G238" s="67" t="s">
        <v>18</v>
      </c>
      <c r="H238" s="67">
        <v>100</v>
      </c>
      <c r="I238" s="67" t="str">
        <f t="shared" si="16"/>
        <v>2x17</v>
      </c>
      <c r="J238" s="68">
        <v>2</v>
      </c>
      <c r="K238" s="68">
        <v>17</v>
      </c>
      <c r="L238" s="68">
        <v>8712044628950</v>
      </c>
      <c r="M238" s="68">
        <v>38101</v>
      </c>
      <c r="N238" s="134" t="s">
        <v>16</v>
      </c>
      <c r="O238" s="68" t="s">
        <v>21</v>
      </c>
      <c r="P238" s="58" t="s">
        <v>562</v>
      </c>
    </row>
    <row r="239" spans="1:16" ht="19.5" customHeight="1" x14ac:dyDescent="0.4">
      <c r="A239" s="76" t="s">
        <v>322</v>
      </c>
      <c r="B239" s="76"/>
      <c r="C239" s="104" t="s">
        <v>616</v>
      </c>
      <c r="D239" s="76" t="s">
        <v>323</v>
      </c>
      <c r="E239" s="78" t="str">
        <f t="shared" si="15"/>
        <v>30-40 C3</v>
      </c>
      <c r="F239" s="1" t="s">
        <v>20</v>
      </c>
      <c r="G239" s="79" t="s">
        <v>15</v>
      </c>
      <c r="H239" s="79">
        <v>55</v>
      </c>
      <c r="I239" s="79" t="str">
        <f t="shared" si="16"/>
        <v>3x21(33)</v>
      </c>
      <c r="J239" s="80">
        <v>3</v>
      </c>
      <c r="K239" s="80" t="s">
        <v>324</v>
      </c>
      <c r="L239" s="80">
        <v>8712044842189</v>
      </c>
      <c r="M239" s="80">
        <v>38103</v>
      </c>
      <c r="N239" s="135" t="s">
        <v>16</v>
      </c>
      <c r="O239" s="80" t="s">
        <v>21</v>
      </c>
      <c r="P239" s="75"/>
    </row>
    <row r="240" spans="1:16" ht="19.5" customHeight="1" x14ac:dyDescent="0.4">
      <c r="A240" s="58" t="s">
        <v>325</v>
      </c>
      <c r="B240" s="58"/>
      <c r="C240" s="96" t="s">
        <v>617</v>
      </c>
      <c r="D240" s="58" t="s">
        <v>323</v>
      </c>
      <c r="E240" s="66" t="str">
        <f t="shared" si="15"/>
        <v>40-50 C3</v>
      </c>
      <c r="F240" s="69" t="s">
        <v>19</v>
      </c>
      <c r="G240" s="67" t="s">
        <v>15</v>
      </c>
      <c r="H240" s="67">
        <v>65</v>
      </c>
      <c r="I240" s="67" t="str">
        <f t="shared" si="16"/>
        <v>3x21(33)</v>
      </c>
      <c r="J240" s="68">
        <v>3</v>
      </c>
      <c r="K240" s="68" t="s">
        <v>324</v>
      </c>
      <c r="L240" s="68">
        <v>8712044842189</v>
      </c>
      <c r="M240" s="68">
        <v>38103</v>
      </c>
      <c r="N240" s="134" t="s">
        <v>16</v>
      </c>
      <c r="O240" s="68" t="s">
        <v>21</v>
      </c>
      <c r="P240" s="58"/>
    </row>
    <row r="241" spans="1:16" ht="19.5" customHeight="1" x14ac:dyDescent="0.4">
      <c r="A241" s="76" t="s">
        <v>326</v>
      </c>
      <c r="B241" s="76"/>
      <c r="C241" s="97" t="s">
        <v>617</v>
      </c>
      <c r="D241" s="76" t="s">
        <v>323</v>
      </c>
      <c r="E241" s="78" t="str">
        <f t="shared" si="15"/>
        <v>50-60 C3</v>
      </c>
      <c r="F241" s="1" t="s">
        <v>29</v>
      </c>
      <c r="G241" s="79" t="s">
        <v>15</v>
      </c>
      <c r="H241" s="79">
        <v>75</v>
      </c>
      <c r="I241" s="79" t="str">
        <f t="shared" si="16"/>
        <v>3x21</v>
      </c>
      <c r="J241" s="80">
        <v>3</v>
      </c>
      <c r="K241" s="80">
        <v>21</v>
      </c>
      <c r="L241" s="80">
        <v>8712044842189</v>
      </c>
      <c r="M241" s="80">
        <v>38103</v>
      </c>
      <c r="N241" s="135" t="s">
        <v>16</v>
      </c>
      <c r="O241" s="80" t="s">
        <v>21</v>
      </c>
      <c r="P241" s="75"/>
    </row>
    <row r="242" spans="1:16" ht="19.5" customHeight="1" x14ac:dyDescent="0.4">
      <c r="A242" s="58" t="s">
        <v>327</v>
      </c>
      <c r="B242" s="58"/>
      <c r="C242" s="96" t="s">
        <v>617</v>
      </c>
      <c r="D242" s="58" t="s">
        <v>328</v>
      </c>
      <c r="E242" s="66" t="str">
        <f t="shared" si="15"/>
        <v>40-50 C3</v>
      </c>
      <c r="F242" s="69" t="s">
        <v>19</v>
      </c>
      <c r="G242" s="67" t="s">
        <v>15</v>
      </c>
      <c r="H242" s="67">
        <v>65</v>
      </c>
      <c r="I242" s="67" t="str">
        <f t="shared" si="16"/>
        <v>3x21</v>
      </c>
      <c r="J242" s="68">
        <v>3</v>
      </c>
      <c r="K242" s="68">
        <v>21</v>
      </c>
      <c r="L242" s="68">
        <v>8717191530477</v>
      </c>
      <c r="M242" s="68">
        <v>365869</v>
      </c>
      <c r="N242" s="134" t="s">
        <v>16</v>
      </c>
      <c r="O242" s="68" t="s">
        <v>21</v>
      </c>
      <c r="P242" s="58"/>
    </row>
    <row r="243" spans="1:16" ht="19.5" customHeight="1" x14ac:dyDescent="0.4">
      <c r="A243" s="76" t="s">
        <v>329</v>
      </c>
      <c r="B243" s="76"/>
      <c r="C243" s="97" t="s">
        <v>617</v>
      </c>
      <c r="D243" s="76" t="s">
        <v>330</v>
      </c>
      <c r="E243" s="78" t="str">
        <f t="shared" si="15"/>
        <v>40-50 C3</v>
      </c>
      <c r="F243" s="1" t="s">
        <v>19</v>
      </c>
      <c r="G243" s="79" t="s">
        <v>15</v>
      </c>
      <c r="H243" s="79">
        <v>65</v>
      </c>
      <c r="I243" s="79" t="str">
        <f t="shared" si="16"/>
        <v>3x21</v>
      </c>
      <c r="J243" s="80">
        <v>3</v>
      </c>
      <c r="K243" s="80">
        <v>21</v>
      </c>
      <c r="L243" s="80">
        <v>8712044892306</v>
      </c>
      <c r="M243" s="80">
        <v>50221</v>
      </c>
      <c r="N243" s="135" t="s">
        <v>16</v>
      </c>
      <c r="O243" s="80" t="s">
        <v>21</v>
      </c>
      <c r="P243" s="75"/>
    </row>
    <row r="244" spans="1:16" ht="19.5" customHeight="1" x14ac:dyDescent="0.4">
      <c r="A244" s="58" t="s">
        <v>331</v>
      </c>
      <c r="B244" s="58"/>
      <c r="C244" s="96" t="s">
        <v>617</v>
      </c>
      <c r="D244" s="58" t="s">
        <v>330</v>
      </c>
      <c r="E244" s="66" t="str">
        <f>CONCATENATE(G244," ",F244)</f>
        <v>C5 50-60</v>
      </c>
      <c r="F244" s="69" t="s">
        <v>29</v>
      </c>
      <c r="G244" s="67" t="s">
        <v>18</v>
      </c>
      <c r="H244" s="67">
        <v>80</v>
      </c>
      <c r="I244" s="67" t="str">
        <f t="shared" si="16"/>
        <v>3x17</v>
      </c>
      <c r="J244" s="68">
        <v>3</v>
      </c>
      <c r="K244" s="68">
        <v>17</v>
      </c>
      <c r="L244" s="68">
        <v>8717191229661</v>
      </c>
      <c r="M244" s="68">
        <v>50221</v>
      </c>
      <c r="N244" s="134" t="s">
        <v>16</v>
      </c>
      <c r="O244" s="68" t="s">
        <v>21</v>
      </c>
      <c r="P244" s="58"/>
    </row>
    <row r="245" spans="1:16" ht="19.5" customHeight="1" x14ac:dyDescent="0.4">
      <c r="A245" s="76" t="s">
        <v>332</v>
      </c>
      <c r="B245" s="76"/>
      <c r="C245" s="97" t="s">
        <v>617</v>
      </c>
      <c r="D245" s="76" t="s">
        <v>333</v>
      </c>
      <c r="E245" s="78" t="str">
        <f t="shared" si="15"/>
        <v>40-50 C3</v>
      </c>
      <c r="F245" s="1" t="s">
        <v>19</v>
      </c>
      <c r="G245" s="79" t="s">
        <v>15</v>
      </c>
      <c r="H245" s="79">
        <v>65</v>
      </c>
      <c r="I245" s="79" t="str">
        <f t="shared" si="16"/>
        <v>3x21</v>
      </c>
      <c r="J245" s="80">
        <v>3</v>
      </c>
      <c r="K245" s="80">
        <v>21</v>
      </c>
      <c r="L245" s="80">
        <v>8712044630465</v>
      </c>
      <c r="M245" s="80">
        <v>38117</v>
      </c>
      <c r="N245" s="135" t="s">
        <v>16</v>
      </c>
      <c r="O245" s="80" t="s">
        <v>21</v>
      </c>
      <c r="P245" s="75"/>
    </row>
    <row r="246" spans="1:16" ht="18.600000000000001" customHeight="1" x14ac:dyDescent="0.4">
      <c r="A246" s="58" t="s">
        <v>334</v>
      </c>
      <c r="B246" s="58"/>
      <c r="C246" s="96" t="s">
        <v>617</v>
      </c>
      <c r="D246" s="58" t="s">
        <v>333</v>
      </c>
      <c r="E246" s="66" t="str">
        <f>CONCATENATE(G246," ",F246)</f>
        <v>C5 50-60</v>
      </c>
      <c r="F246" s="69" t="s">
        <v>29</v>
      </c>
      <c r="G246" s="67" t="s">
        <v>18</v>
      </c>
      <c r="H246" s="67">
        <v>95</v>
      </c>
      <c r="I246" s="67" t="str">
        <f t="shared" si="16"/>
        <v>3x17</v>
      </c>
      <c r="J246" s="68">
        <v>3</v>
      </c>
      <c r="K246" s="68">
        <v>17</v>
      </c>
      <c r="L246" s="68">
        <v>8712044630410</v>
      </c>
      <c r="M246" s="68">
        <v>38117</v>
      </c>
      <c r="N246" s="134" t="s">
        <v>16</v>
      </c>
      <c r="O246" s="68" t="s">
        <v>21</v>
      </c>
      <c r="P246" s="58"/>
    </row>
    <row r="247" spans="1:16" ht="19.5" customHeight="1" x14ac:dyDescent="0.4">
      <c r="A247" s="76" t="s">
        <v>335</v>
      </c>
      <c r="B247" s="76"/>
      <c r="C247" s="97" t="s">
        <v>617</v>
      </c>
      <c r="D247" s="76" t="s">
        <v>336</v>
      </c>
      <c r="E247" s="78" t="str">
        <f t="shared" si="15"/>
        <v>40-50 C3</v>
      </c>
      <c r="F247" s="1" t="s">
        <v>19</v>
      </c>
      <c r="G247" s="79" t="s">
        <v>15</v>
      </c>
      <c r="H247" s="79">
        <v>70</v>
      </c>
      <c r="I247" s="79" t="str">
        <f t="shared" si="16"/>
        <v>3x21</v>
      </c>
      <c r="J247" s="80">
        <v>3</v>
      </c>
      <c r="K247" s="80">
        <v>21</v>
      </c>
      <c r="L247" s="80">
        <v>8712044892290</v>
      </c>
      <c r="M247" s="80">
        <v>38121</v>
      </c>
      <c r="N247" s="135" t="s">
        <v>16</v>
      </c>
      <c r="O247" s="80" t="s">
        <v>56</v>
      </c>
      <c r="P247" s="75"/>
    </row>
    <row r="248" spans="1:16" ht="19.5" customHeight="1" x14ac:dyDescent="0.4">
      <c r="A248" s="58" t="s">
        <v>337</v>
      </c>
      <c r="B248" s="58"/>
      <c r="C248" s="96" t="s">
        <v>617</v>
      </c>
      <c r="D248" s="58" t="s">
        <v>336</v>
      </c>
      <c r="E248" s="66" t="str">
        <f>CONCATENATE(G248," ",F248)</f>
        <v>C5 50-60</v>
      </c>
      <c r="F248" s="69" t="s">
        <v>29</v>
      </c>
      <c r="G248" s="67" t="s">
        <v>18</v>
      </c>
      <c r="H248" s="67">
        <v>95</v>
      </c>
      <c r="I248" s="67" t="str">
        <f t="shared" si="16"/>
        <v>3x17</v>
      </c>
      <c r="J248" s="68">
        <v>3</v>
      </c>
      <c r="K248" s="68">
        <v>17</v>
      </c>
      <c r="L248" s="68">
        <v>8717191229715</v>
      </c>
      <c r="M248" s="68">
        <v>38121</v>
      </c>
      <c r="N248" s="134" t="s">
        <v>16</v>
      </c>
      <c r="O248" s="68" t="s">
        <v>56</v>
      </c>
      <c r="P248" s="58"/>
    </row>
    <row r="249" spans="1:16" ht="19.5" customHeight="1" x14ac:dyDescent="0.4">
      <c r="A249" s="76" t="s">
        <v>338</v>
      </c>
      <c r="B249" s="76"/>
      <c r="C249" s="97" t="s">
        <v>617</v>
      </c>
      <c r="D249" s="76" t="s">
        <v>339</v>
      </c>
      <c r="E249" s="78" t="str">
        <f t="shared" si="15"/>
        <v>25-30 C3</v>
      </c>
      <c r="F249" s="1" t="s">
        <v>17</v>
      </c>
      <c r="G249" s="79" t="s">
        <v>15</v>
      </c>
      <c r="H249" s="79">
        <v>45</v>
      </c>
      <c r="I249" s="79" t="str">
        <f t="shared" si="16"/>
        <v>4x21</v>
      </c>
      <c r="J249" s="80">
        <v>4</v>
      </c>
      <c r="K249" s="80">
        <v>21</v>
      </c>
      <c r="L249" s="80">
        <v>8716123036612</v>
      </c>
      <c r="M249" s="80">
        <v>38144</v>
      </c>
      <c r="N249" s="135" t="s">
        <v>16</v>
      </c>
      <c r="O249" s="80" t="s">
        <v>21</v>
      </c>
      <c r="P249" s="75"/>
    </row>
    <row r="250" spans="1:16" ht="19.5" customHeight="1" x14ac:dyDescent="0.4">
      <c r="A250" s="58" t="s">
        <v>340</v>
      </c>
      <c r="B250" s="58"/>
      <c r="C250" s="103" t="s">
        <v>616</v>
      </c>
      <c r="D250" s="58" t="s">
        <v>339</v>
      </c>
      <c r="E250" s="66" t="str">
        <f>CONCATENATE(G250," ",F250)</f>
        <v>C5 30-40</v>
      </c>
      <c r="F250" s="69" t="s">
        <v>20</v>
      </c>
      <c r="G250" s="67" t="s">
        <v>18</v>
      </c>
      <c r="H250" s="67">
        <v>55</v>
      </c>
      <c r="I250" s="67" t="str">
        <f t="shared" si="16"/>
        <v>4x17</v>
      </c>
      <c r="J250" s="68">
        <v>4</v>
      </c>
      <c r="K250" s="68">
        <v>17</v>
      </c>
      <c r="L250" s="68">
        <v>8712044631820</v>
      </c>
      <c r="M250" s="68">
        <v>38144</v>
      </c>
      <c r="N250" s="134" t="s">
        <v>16</v>
      </c>
      <c r="O250" s="68" t="s">
        <v>21</v>
      </c>
      <c r="P250" s="58"/>
    </row>
    <row r="251" spans="1:16" ht="19.5" customHeight="1" x14ac:dyDescent="0.4">
      <c r="A251" s="76" t="s">
        <v>341</v>
      </c>
      <c r="B251" s="76"/>
      <c r="C251" s="104" t="s">
        <v>616</v>
      </c>
      <c r="D251" s="76" t="s">
        <v>342</v>
      </c>
      <c r="E251" s="78" t="str">
        <f t="shared" si="15"/>
        <v>25-30 C3</v>
      </c>
      <c r="F251" s="1" t="s">
        <v>17</v>
      </c>
      <c r="G251" s="79" t="s">
        <v>15</v>
      </c>
      <c r="H251" s="79">
        <v>45</v>
      </c>
      <c r="I251" s="79" t="str">
        <f t="shared" si="16"/>
        <v>5x21</v>
      </c>
      <c r="J251" s="80">
        <v>5</v>
      </c>
      <c r="K251" s="80">
        <v>21</v>
      </c>
      <c r="L251" s="80">
        <v>8712044632513</v>
      </c>
      <c r="M251" s="80">
        <v>38148</v>
      </c>
      <c r="N251" s="135" t="s">
        <v>16</v>
      </c>
      <c r="O251" s="80" t="s">
        <v>148</v>
      </c>
      <c r="P251" s="75"/>
    </row>
    <row r="252" spans="1:16" ht="19.5" customHeight="1" x14ac:dyDescent="0.4">
      <c r="A252" s="58" t="s">
        <v>343</v>
      </c>
      <c r="B252" s="58"/>
      <c r="C252" s="103" t="s">
        <v>616</v>
      </c>
      <c r="D252" s="58" t="s">
        <v>342</v>
      </c>
      <c r="E252" s="66" t="str">
        <f>CONCATENATE(G252," ",F252)</f>
        <v>C5 30-40</v>
      </c>
      <c r="F252" s="69" t="s">
        <v>20</v>
      </c>
      <c r="G252" s="67" t="s">
        <v>18</v>
      </c>
      <c r="H252" s="67">
        <v>55</v>
      </c>
      <c r="I252" s="67" t="str">
        <f t="shared" si="16"/>
        <v>4x17</v>
      </c>
      <c r="J252" s="68">
        <v>4</v>
      </c>
      <c r="K252" s="68">
        <v>17</v>
      </c>
      <c r="L252" s="68">
        <v>8712044632520</v>
      </c>
      <c r="M252" s="68">
        <v>38148</v>
      </c>
      <c r="N252" s="134" t="s">
        <v>16</v>
      </c>
      <c r="O252" s="68" t="s">
        <v>148</v>
      </c>
      <c r="P252" s="58"/>
    </row>
    <row r="253" spans="1:16" ht="19.5" customHeight="1" x14ac:dyDescent="0.4">
      <c r="A253" s="76" t="s">
        <v>344</v>
      </c>
      <c r="B253" s="76"/>
      <c r="C253" s="104" t="s">
        <v>616</v>
      </c>
      <c r="D253" s="76" t="s">
        <v>345</v>
      </c>
      <c r="E253" s="78" t="str">
        <f t="shared" ref="E253:E296" si="18">CONCATENATE(F253," ",G253)</f>
        <v>25-30 C3</v>
      </c>
      <c r="F253" s="1" t="s">
        <v>17</v>
      </c>
      <c r="G253" s="79" t="s">
        <v>15</v>
      </c>
      <c r="H253" s="79">
        <v>55</v>
      </c>
      <c r="I253" s="79" t="str">
        <f t="shared" si="16"/>
        <v>4x21</v>
      </c>
      <c r="J253" s="80">
        <v>4</v>
      </c>
      <c r="K253" s="80">
        <v>21</v>
      </c>
      <c r="L253" s="80">
        <v>8712044892313</v>
      </c>
      <c r="M253" s="80">
        <v>38174</v>
      </c>
      <c r="N253" s="135" t="s">
        <v>16</v>
      </c>
      <c r="O253" s="80" t="s">
        <v>77</v>
      </c>
      <c r="P253" s="75"/>
    </row>
    <row r="254" spans="1:16" ht="19.5" customHeight="1" x14ac:dyDescent="0.4">
      <c r="A254" s="58" t="s">
        <v>346</v>
      </c>
      <c r="B254" s="58"/>
      <c r="C254" s="103" t="s">
        <v>616</v>
      </c>
      <c r="D254" s="58" t="s">
        <v>347</v>
      </c>
      <c r="E254" s="66" t="str">
        <f t="shared" si="18"/>
        <v>25-30 C3</v>
      </c>
      <c r="F254" s="69" t="s">
        <v>17</v>
      </c>
      <c r="G254" s="67" t="s">
        <v>15</v>
      </c>
      <c r="H254" s="67">
        <v>50</v>
      </c>
      <c r="I254" s="67" t="str">
        <f t="shared" si="16"/>
        <v>4x21</v>
      </c>
      <c r="J254" s="68">
        <v>4</v>
      </c>
      <c r="K254" s="68">
        <v>21</v>
      </c>
      <c r="L254" s="68">
        <v>8717191229937</v>
      </c>
      <c r="M254" s="68">
        <v>38160</v>
      </c>
      <c r="N254" s="134" t="s">
        <v>16</v>
      </c>
      <c r="O254" s="68" t="s">
        <v>77</v>
      </c>
      <c r="P254" s="58"/>
    </row>
    <row r="255" spans="1:16" ht="19.5" customHeight="1" x14ac:dyDescent="0.4">
      <c r="A255" s="76" t="s">
        <v>348</v>
      </c>
      <c r="B255" s="76"/>
      <c r="C255" s="97" t="s">
        <v>617</v>
      </c>
      <c r="D255" s="76" t="s">
        <v>349</v>
      </c>
      <c r="E255" s="78" t="str">
        <f t="shared" si="18"/>
        <v>40-50 C3</v>
      </c>
      <c r="F255" s="1" t="s">
        <v>19</v>
      </c>
      <c r="G255" s="79" t="s">
        <v>15</v>
      </c>
      <c r="H255" s="79">
        <v>50</v>
      </c>
      <c r="I255" s="79" t="str">
        <f t="shared" si="16"/>
        <v>3x21</v>
      </c>
      <c r="J255" s="80">
        <v>3</v>
      </c>
      <c r="K255" s="80">
        <v>21</v>
      </c>
      <c r="L255" s="80">
        <v>8712044732336</v>
      </c>
      <c r="M255" s="80">
        <v>38176</v>
      </c>
      <c r="N255" s="135" t="s">
        <v>16</v>
      </c>
      <c r="O255" s="80" t="s">
        <v>77</v>
      </c>
      <c r="P255" s="75"/>
    </row>
    <row r="256" spans="1:16" ht="19.5" customHeight="1" x14ac:dyDescent="0.4">
      <c r="A256" s="58" t="s">
        <v>491</v>
      </c>
      <c r="B256" s="58"/>
      <c r="C256" s="96" t="s">
        <v>617</v>
      </c>
      <c r="D256" s="58" t="s">
        <v>350</v>
      </c>
      <c r="E256" s="66" t="str">
        <f t="shared" si="18"/>
        <v>40-50 C3</v>
      </c>
      <c r="F256" s="69" t="s">
        <v>19</v>
      </c>
      <c r="G256" s="67" t="s">
        <v>15</v>
      </c>
      <c r="H256" s="67">
        <v>75</v>
      </c>
      <c r="I256" s="67" t="s">
        <v>584</v>
      </c>
      <c r="J256" s="68">
        <v>3</v>
      </c>
      <c r="K256" s="68" t="s">
        <v>324</v>
      </c>
      <c r="L256" s="68">
        <v>8712044842196</v>
      </c>
      <c r="M256" s="68">
        <v>38178</v>
      </c>
      <c r="N256" s="134" t="s">
        <v>16</v>
      </c>
      <c r="O256" s="68" t="s">
        <v>77</v>
      </c>
      <c r="P256" s="58"/>
    </row>
    <row r="257" spans="1:16" ht="19.5" customHeight="1" x14ac:dyDescent="0.4">
      <c r="A257" s="76" t="s">
        <v>417</v>
      </c>
      <c r="B257" s="76"/>
      <c r="C257" s="97" t="s">
        <v>617</v>
      </c>
      <c r="D257" s="76" t="s">
        <v>351</v>
      </c>
      <c r="E257" s="78" t="str">
        <f t="shared" si="18"/>
        <v>40-50 C3</v>
      </c>
      <c r="F257" s="1" t="s">
        <v>19</v>
      </c>
      <c r="G257" s="79" t="s">
        <v>15</v>
      </c>
      <c r="H257" s="79">
        <v>70</v>
      </c>
      <c r="I257" s="79" t="s">
        <v>584</v>
      </c>
      <c r="J257" s="80">
        <v>3</v>
      </c>
      <c r="K257" s="80" t="s">
        <v>324</v>
      </c>
      <c r="L257" s="80">
        <v>8712044892634</v>
      </c>
      <c r="M257" s="80">
        <v>38179</v>
      </c>
      <c r="N257" s="135" t="s">
        <v>16</v>
      </c>
      <c r="O257" s="80" t="s">
        <v>77</v>
      </c>
      <c r="P257" s="75"/>
    </row>
    <row r="258" spans="1:16" ht="19.5" customHeight="1" x14ac:dyDescent="0.4">
      <c r="A258" s="58" t="s">
        <v>352</v>
      </c>
      <c r="B258" s="58"/>
      <c r="C258" s="103" t="s">
        <v>616</v>
      </c>
      <c r="D258" s="58" t="s">
        <v>687</v>
      </c>
      <c r="E258" s="66" t="str">
        <f t="shared" si="18"/>
        <v>60-80 C3</v>
      </c>
      <c r="F258" s="69" t="s">
        <v>31</v>
      </c>
      <c r="G258" s="67" t="s">
        <v>15</v>
      </c>
      <c r="H258" s="67">
        <v>95</v>
      </c>
      <c r="I258" s="67" t="str">
        <f>CONCATENATE(J258,"x",K258)</f>
        <v>2x21(33)</v>
      </c>
      <c r="J258" s="68">
        <v>2</v>
      </c>
      <c r="K258" s="68" t="s">
        <v>324</v>
      </c>
      <c r="L258" s="68">
        <v>8712044842202</v>
      </c>
      <c r="M258" s="68">
        <v>38197</v>
      </c>
      <c r="N258" s="134" t="s">
        <v>16</v>
      </c>
      <c r="O258" s="68">
        <v>3</v>
      </c>
      <c r="P258" s="58"/>
    </row>
    <row r="259" spans="1:16" ht="19.5" customHeight="1" x14ac:dyDescent="0.4">
      <c r="A259" s="76" t="s">
        <v>355</v>
      </c>
      <c r="B259" s="76"/>
      <c r="C259" s="97" t="s">
        <v>617</v>
      </c>
      <c r="D259" s="76" t="s">
        <v>354</v>
      </c>
      <c r="E259" s="78" t="str">
        <f t="shared" si="18"/>
        <v>25-30 C3</v>
      </c>
      <c r="F259" s="1" t="s">
        <v>17</v>
      </c>
      <c r="G259" s="79" t="s">
        <v>15</v>
      </c>
      <c r="H259" s="79">
        <v>40</v>
      </c>
      <c r="I259" s="79" t="s">
        <v>534</v>
      </c>
      <c r="J259" s="80">
        <v>4</v>
      </c>
      <c r="K259" s="80">
        <v>21</v>
      </c>
      <c r="L259" s="80">
        <v>8712044842219</v>
      </c>
      <c r="M259" s="80">
        <v>38202</v>
      </c>
      <c r="N259" s="135" t="s">
        <v>16</v>
      </c>
      <c r="O259" s="80">
        <v>3</v>
      </c>
      <c r="P259" s="75"/>
    </row>
    <row r="260" spans="1:16" ht="19.5" customHeight="1" x14ac:dyDescent="0.4">
      <c r="A260" s="58" t="s">
        <v>356</v>
      </c>
      <c r="B260" s="58"/>
      <c r="C260" s="103" t="s">
        <v>616</v>
      </c>
      <c r="D260" s="58" t="s">
        <v>354</v>
      </c>
      <c r="E260" s="66" t="str">
        <f>CONCATENATE(G260," ",F260)</f>
        <v>C5 30-40</v>
      </c>
      <c r="F260" s="69" t="s">
        <v>20</v>
      </c>
      <c r="G260" s="67" t="s">
        <v>18</v>
      </c>
      <c r="H260" s="67">
        <v>50</v>
      </c>
      <c r="I260" s="67" t="str">
        <f t="shared" ref="I260:I291" si="19">CONCATENATE(J260,"x",K260)</f>
        <v>4x17</v>
      </c>
      <c r="J260" s="68">
        <v>4</v>
      </c>
      <c r="K260" s="68">
        <v>17</v>
      </c>
      <c r="L260" s="68">
        <v>8712044636429</v>
      </c>
      <c r="M260" s="68">
        <v>38202</v>
      </c>
      <c r="N260" s="134" t="s">
        <v>16</v>
      </c>
      <c r="O260" s="68">
        <v>3</v>
      </c>
      <c r="P260" s="58"/>
    </row>
    <row r="261" spans="1:16" ht="19.5" customHeight="1" x14ac:dyDescent="0.4">
      <c r="A261" s="76" t="s">
        <v>602</v>
      </c>
      <c r="B261" s="76"/>
      <c r="C261" s="104" t="s">
        <v>616</v>
      </c>
      <c r="D261" s="76" t="s">
        <v>603</v>
      </c>
      <c r="E261" s="78" t="str">
        <f t="shared" si="18"/>
        <v>40-50 C3</v>
      </c>
      <c r="F261" s="1" t="s">
        <v>19</v>
      </c>
      <c r="G261" s="79" t="s">
        <v>15</v>
      </c>
      <c r="H261" s="79">
        <v>70</v>
      </c>
      <c r="I261" s="79" t="str">
        <f t="shared" si="19"/>
        <v>4x21</v>
      </c>
      <c r="J261" s="80">
        <v>4</v>
      </c>
      <c r="K261" s="80">
        <v>21</v>
      </c>
      <c r="L261" s="80">
        <v>8717191525022</v>
      </c>
      <c r="M261" s="80">
        <v>317764</v>
      </c>
      <c r="N261" s="135" t="s">
        <v>16</v>
      </c>
      <c r="O261" s="80">
        <v>3</v>
      </c>
      <c r="P261" s="75"/>
    </row>
    <row r="262" spans="1:16" ht="19.5" customHeight="1" x14ac:dyDescent="0.4">
      <c r="A262" s="58" t="s">
        <v>604</v>
      </c>
      <c r="B262" s="58"/>
      <c r="C262" s="103" t="s">
        <v>616</v>
      </c>
      <c r="D262" s="58" t="s">
        <v>603</v>
      </c>
      <c r="E262" s="66" t="str">
        <f>CONCATENATE(G262," ",F262)</f>
        <v>C5 50-60</v>
      </c>
      <c r="F262" s="69" t="s">
        <v>29</v>
      </c>
      <c r="G262" s="67" t="s">
        <v>18</v>
      </c>
      <c r="H262" s="67">
        <v>90</v>
      </c>
      <c r="I262" s="67" t="str">
        <f t="shared" si="19"/>
        <v>3x17</v>
      </c>
      <c r="J262" s="68">
        <v>3</v>
      </c>
      <c r="K262" s="68">
        <v>17</v>
      </c>
      <c r="L262" s="68">
        <v>8717191530484</v>
      </c>
      <c r="M262" s="68">
        <v>317764</v>
      </c>
      <c r="N262" s="134" t="s">
        <v>16</v>
      </c>
      <c r="O262" s="68">
        <v>3</v>
      </c>
      <c r="P262" s="58"/>
    </row>
    <row r="263" spans="1:16" ht="19.2" customHeight="1" x14ac:dyDescent="0.4">
      <c r="A263" s="76" t="s">
        <v>492</v>
      </c>
      <c r="B263" s="76"/>
      <c r="C263" s="97" t="s">
        <v>617</v>
      </c>
      <c r="D263" s="76" t="s">
        <v>688</v>
      </c>
      <c r="E263" s="78" t="s">
        <v>701</v>
      </c>
      <c r="F263" s="1" t="s">
        <v>17</v>
      </c>
      <c r="G263" s="79" t="s">
        <v>15</v>
      </c>
      <c r="H263" s="79">
        <v>45</v>
      </c>
      <c r="I263" s="79" t="str">
        <f t="shared" si="19"/>
        <v>5x21</v>
      </c>
      <c r="J263" s="80">
        <v>5</v>
      </c>
      <c r="K263" s="80">
        <v>21</v>
      </c>
      <c r="L263" s="80">
        <v>8717191525039</v>
      </c>
      <c r="M263" s="80">
        <v>329529</v>
      </c>
      <c r="N263" s="135" t="s">
        <v>16</v>
      </c>
      <c r="O263" s="80">
        <v>3</v>
      </c>
      <c r="P263" s="75"/>
    </row>
    <row r="264" spans="1:16" ht="19.5" customHeight="1" x14ac:dyDescent="0.4">
      <c r="A264" s="58" t="s">
        <v>357</v>
      </c>
      <c r="B264" s="58"/>
      <c r="C264" s="103" t="s">
        <v>616</v>
      </c>
      <c r="D264" s="58" t="s">
        <v>358</v>
      </c>
      <c r="E264" s="66" t="s">
        <v>701</v>
      </c>
      <c r="F264" s="69" t="s">
        <v>17</v>
      </c>
      <c r="G264" s="67" t="s">
        <v>15</v>
      </c>
      <c r="H264" s="67">
        <v>45</v>
      </c>
      <c r="I264" s="67" t="s">
        <v>534</v>
      </c>
      <c r="J264" s="68">
        <v>5</v>
      </c>
      <c r="K264" s="68">
        <v>21</v>
      </c>
      <c r="L264" s="68">
        <v>8712044842226</v>
      </c>
      <c r="M264" s="68">
        <v>38215</v>
      </c>
      <c r="N264" s="134" t="s">
        <v>16</v>
      </c>
      <c r="O264" s="68">
        <v>3</v>
      </c>
      <c r="P264" s="58"/>
    </row>
    <row r="265" spans="1:16" ht="19.5" customHeight="1" x14ac:dyDescent="0.4">
      <c r="A265" s="76" t="s">
        <v>359</v>
      </c>
      <c r="B265" s="76"/>
      <c r="C265" s="104" t="s">
        <v>616</v>
      </c>
      <c r="D265" s="76" t="s">
        <v>358</v>
      </c>
      <c r="E265" s="78" t="str">
        <f>CONCATENATE(G265," ",F265)</f>
        <v>C5 30-40</v>
      </c>
      <c r="F265" s="1" t="s">
        <v>20</v>
      </c>
      <c r="G265" s="79" t="s">
        <v>18</v>
      </c>
      <c r="H265" s="79">
        <v>55</v>
      </c>
      <c r="I265" s="79" t="str">
        <f t="shared" si="19"/>
        <v>4x17</v>
      </c>
      <c r="J265" s="80">
        <v>4</v>
      </c>
      <c r="K265" s="80">
        <v>17</v>
      </c>
      <c r="L265" s="80">
        <v>8712044637396</v>
      </c>
      <c r="M265" s="80">
        <v>38215</v>
      </c>
      <c r="N265" s="135" t="s">
        <v>16</v>
      </c>
      <c r="O265" s="80">
        <v>3</v>
      </c>
      <c r="P265" s="75"/>
    </row>
    <row r="266" spans="1:16" ht="19.5" customHeight="1" x14ac:dyDescent="0.4">
      <c r="A266" s="58" t="s">
        <v>360</v>
      </c>
      <c r="B266" s="58"/>
      <c r="C266" s="103" t="s">
        <v>616</v>
      </c>
      <c r="D266" s="58" t="s">
        <v>554</v>
      </c>
      <c r="E266" s="66" t="str">
        <f t="shared" si="18"/>
        <v>30-40 C3</v>
      </c>
      <c r="F266" s="69" t="s">
        <v>20</v>
      </c>
      <c r="G266" s="67" t="s">
        <v>15</v>
      </c>
      <c r="H266" s="67">
        <v>70</v>
      </c>
      <c r="I266" s="67" t="str">
        <f t="shared" si="19"/>
        <v>3x21</v>
      </c>
      <c r="J266" s="68">
        <v>3</v>
      </c>
      <c r="K266" s="68">
        <v>21</v>
      </c>
      <c r="L266" s="68">
        <v>8717191525046</v>
      </c>
      <c r="M266" s="68">
        <v>320029</v>
      </c>
      <c r="N266" s="134" t="s">
        <v>16</v>
      </c>
      <c r="O266" s="68">
        <v>3</v>
      </c>
      <c r="P266" s="58"/>
    </row>
    <row r="267" spans="1:16" ht="19.5" customHeight="1" x14ac:dyDescent="0.4">
      <c r="A267" s="76" t="s">
        <v>361</v>
      </c>
      <c r="B267" s="76"/>
      <c r="C267" s="97" t="s">
        <v>617</v>
      </c>
      <c r="D267" s="76" t="s">
        <v>554</v>
      </c>
      <c r="E267" s="78" t="str">
        <f>CONCATENATE(G267," ",F267)</f>
        <v>C5 50-60</v>
      </c>
      <c r="F267" s="1" t="s">
        <v>29</v>
      </c>
      <c r="G267" s="79" t="s">
        <v>18</v>
      </c>
      <c r="H267" s="79">
        <v>80</v>
      </c>
      <c r="I267" s="79" t="str">
        <f t="shared" si="19"/>
        <v>2x17</v>
      </c>
      <c r="J267" s="80">
        <v>2</v>
      </c>
      <c r="K267" s="80">
        <v>17</v>
      </c>
      <c r="L267" s="80">
        <v>8717191529358</v>
      </c>
      <c r="M267" s="80">
        <v>320029</v>
      </c>
      <c r="N267" s="135" t="s">
        <v>16</v>
      </c>
      <c r="O267" s="80">
        <v>3</v>
      </c>
      <c r="P267" s="75"/>
    </row>
    <row r="268" spans="1:16" ht="19.5" customHeight="1" x14ac:dyDescent="0.4">
      <c r="A268" s="58" t="s">
        <v>362</v>
      </c>
      <c r="B268" s="58"/>
      <c r="C268" s="96" t="s">
        <v>738</v>
      </c>
      <c r="D268" s="58" t="s">
        <v>363</v>
      </c>
      <c r="E268" s="66" t="str">
        <f t="shared" si="18"/>
        <v>25-30 C3</v>
      </c>
      <c r="F268" s="69" t="s">
        <v>17</v>
      </c>
      <c r="G268" s="67" t="s">
        <v>15</v>
      </c>
      <c r="H268" s="67">
        <v>30</v>
      </c>
      <c r="I268" s="67" t="str">
        <f t="shared" si="19"/>
        <v>6x21</v>
      </c>
      <c r="J268" s="68">
        <v>6</v>
      </c>
      <c r="K268" s="68">
        <v>21</v>
      </c>
      <c r="L268" s="68">
        <v>8712815794242</v>
      </c>
      <c r="M268" s="68">
        <v>99848</v>
      </c>
      <c r="N268" s="134" t="s">
        <v>16</v>
      </c>
      <c r="O268" s="68">
        <v>3</v>
      </c>
      <c r="P268" s="58"/>
    </row>
    <row r="269" spans="1:16" ht="19.5" customHeight="1" x14ac:dyDescent="0.4">
      <c r="A269" s="76" t="s">
        <v>577</v>
      </c>
      <c r="B269" s="76"/>
      <c r="C269" s="97" t="s">
        <v>617</v>
      </c>
      <c r="D269" s="76" t="s">
        <v>365</v>
      </c>
      <c r="E269" s="78" t="str">
        <f t="shared" si="18"/>
        <v>40-50 C3</v>
      </c>
      <c r="F269" s="1" t="s">
        <v>19</v>
      </c>
      <c r="G269" s="79" t="s">
        <v>15</v>
      </c>
      <c r="H269" s="79">
        <v>70</v>
      </c>
      <c r="I269" s="79" t="str">
        <f t="shared" si="19"/>
        <v>3x21</v>
      </c>
      <c r="J269" s="80">
        <v>3</v>
      </c>
      <c r="K269" s="80">
        <v>21</v>
      </c>
      <c r="L269" s="80">
        <v>8712044842233</v>
      </c>
      <c r="M269" s="80">
        <v>38219</v>
      </c>
      <c r="N269" s="135" t="s">
        <v>16</v>
      </c>
      <c r="O269" s="80">
        <v>3</v>
      </c>
      <c r="P269" s="75"/>
    </row>
    <row r="270" spans="1:16" ht="19.5" customHeight="1" x14ac:dyDescent="0.4">
      <c r="A270" s="58" t="s">
        <v>364</v>
      </c>
      <c r="B270" s="58"/>
      <c r="C270" s="96" t="s">
        <v>617</v>
      </c>
      <c r="D270" s="58" t="s">
        <v>684</v>
      </c>
      <c r="E270" s="66" t="str">
        <f t="shared" si="18"/>
        <v>40-50 C3</v>
      </c>
      <c r="F270" s="69" t="s">
        <v>19</v>
      </c>
      <c r="G270" s="67" t="s">
        <v>15</v>
      </c>
      <c r="H270" s="67">
        <v>70</v>
      </c>
      <c r="I270" s="67" t="str">
        <f t="shared" si="19"/>
        <v>3x21</v>
      </c>
      <c r="J270" s="68">
        <v>3</v>
      </c>
      <c r="K270" s="68">
        <v>21</v>
      </c>
      <c r="L270" s="68">
        <v>8717191537698</v>
      </c>
      <c r="M270" s="68">
        <v>366502</v>
      </c>
      <c r="N270" s="134" t="s">
        <v>16</v>
      </c>
      <c r="O270" s="68">
        <v>3</v>
      </c>
      <c r="P270" s="58" t="s">
        <v>562</v>
      </c>
    </row>
    <row r="271" spans="1:16" ht="19.5" customHeight="1" x14ac:dyDescent="0.4">
      <c r="A271" s="76" t="s">
        <v>495</v>
      </c>
      <c r="B271" s="76"/>
      <c r="C271" s="104" t="s">
        <v>616</v>
      </c>
      <c r="D271" s="76" t="s">
        <v>555</v>
      </c>
      <c r="E271" s="78" t="str">
        <f t="shared" si="18"/>
        <v>60-80 C3</v>
      </c>
      <c r="F271" s="1" t="s">
        <v>31</v>
      </c>
      <c r="G271" s="79" t="s">
        <v>15</v>
      </c>
      <c r="H271" s="79">
        <v>95</v>
      </c>
      <c r="I271" s="79" t="str">
        <f t="shared" si="19"/>
        <v>2x21(33)</v>
      </c>
      <c r="J271" s="80">
        <v>2</v>
      </c>
      <c r="K271" s="80" t="s">
        <v>324</v>
      </c>
      <c r="L271" s="80">
        <v>8717191524995</v>
      </c>
      <c r="M271" s="80">
        <v>360316</v>
      </c>
      <c r="N271" s="135" t="s">
        <v>16</v>
      </c>
      <c r="O271" s="80">
        <v>3</v>
      </c>
      <c r="P271" s="75"/>
    </row>
    <row r="272" spans="1:16" ht="19.5" customHeight="1" x14ac:dyDescent="0.4">
      <c r="A272" s="58" t="s">
        <v>366</v>
      </c>
      <c r="B272" s="58"/>
      <c r="C272" s="103" t="s">
        <v>616</v>
      </c>
      <c r="D272" s="58" t="s">
        <v>367</v>
      </c>
      <c r="E272" s="66" t="str">
        <f t="shared" si="18"/>
        <v>25-30 C3</v>
      </c>
      <c r="F272" s="69" t="s">
        <v>17</v>
      </c>
      <c r="G272" s="67" t="s">
        <v>15</v>
      </c>
      <c r="H272" s="67">
        <v>45</v>
      </c>
      <c r="I272" s="67" t="str">
        <f t="shared" si="19"/>
        <v>4x21</v>
      </c>
      <c r="J272" s="68">
        <v>4</v>
      </c>
      <c r="K272" s="68">
        <v>21</v>
      </c>
      <c r="L272" s="68">
        <v>8712044842240</v>
      </c>
      <c r="M272" s="68">
        <v>38225</v>
      </c>
      <c r="N272" s="134" t="s">
        <v>16</v>
      </c>
      <c r="O272" s="68">
        <v>3</v>
      </c>
      <c r="P272" s="58"/>
    </row>
    <row r="273" spans="1:16" ht="19.5" customHeight="1" x14ac:dyDescent="0.4">
      <c r="A273" s="76" t="s">
        <v>368</v>
      </c>
      <c r="B273" s="76"/>
      <c r="C273" s="97" t="s">
        <v>617</v>
      </c>
      <c r="D273" s="76" t="s">
        <v>556</v>
      </c>
      <c r="E273" s="78" t="str">
        <f t="shared" si="18"/>
        <v>25-30 C3</v>
      </c>
      <c r="F273" s="1" t="s">
        <v>17</v>
      </c>
      <c r="G273" s="79" t="s">
        <v>15</v>
      </c>
      <c r="H273" s="79">
        <v>35</v>
      </c>
      <c r="I273" s="79" t="str">
        <f t="shared" si="19"/>
        <v>5x21</v>
      </c>
      <c r="J273" s="80">
        <v>5</v>
      </c>
      <c r="K273" s="80">
        <v>21</v>
      </c>
      <c r="L273" s="80">
        <v>8717191449038</v>
      </c>
      <c r="M273" s="80">
        <v>318286</v>
      </c>
      <c r="N273" s="135" t="s">
        <v>16</v>
      </c>
      <c r="O273" s="80">
        <v>3</v>
      </c>
      <c r="P273" s="75"/>
    </row>
    <row r="274" spans="1:16" ht="19.5" customHeight="1" x14ac:dyDescent="0.4">
      <c r="A274" s="58" t="s">
        <v>369</v>
      </c>
      <c r="B274" s="58"/>
      <c r="C274" s="103" t="s">
        <v>616</v>
      </c>
      <c r="D274" s="58" t="s">
        <v>556</v>
      </c>
      <c r="E274" s="66" t="str">
        <f>CONCATENATE(G274," ",F274)</f>
        <v>C5 30-40</v>
      </c>
      <c r="F274" s="69" t="s">
        <v>20</v>
      </c>
      <c r="G274" s="67" t="s">
        <v>18</v>
      </c>
      <c r="H274" s="67">
        <v>45</v>
      </c>
      <c r="I274" s="67" t="str">
        <f t="shared" si="19"/>
        <v>5x17</v>
      </c>
      <c r="J274" s="68">
        <v>5</v>
      </c>
      <c r="K274" s="68">
        <v>17</v>
      </c>
      <c r="L274" s="68">
        <v>8717191519311</v>
      </c>
      <c r="M274" s="68">
        <v>318286</v>
      </c>
      <c r="N274" s="134" t="s">
        <v>16</v>
      </c>
      <c r="O274" s="68">
        <v>3</v>
      </c>
      <c r="P274" s="58"/>
    </row>
    <row r="275" spans="1:16" ht="19.5" customHeight="1" x14ac:dyDescent="0.4">
      <c r="A275" s="76" t="s">
        <v>606</v>
      </c>
      <c r="B275" s="76"/>
      <c r="C275" s="104" t="s">
        <v>616</v>
      </c>
      <c r="D275" s="76" t="s">
        <v>605</v>
      </c>
      <c r="E275" s="78" t="str">
        <f t="shared" si="18"/>
        <v>20-25 C3</v>
      </c>
      <c r="F275" s="1" t="s">
        <v>14</v>
      </c>
      <c r="G275" s="79" t="s">
        <v>15</v>
      </c>
      <c r="H275" s="79">
        <v>25</v>
      </c>
      <c r="I275" s="79" t="str">
        <f t="shared" si="19"/>
        <v>6x21</v>
      </c>
      <c r="J275" s="80">
        <v>6</v>
      </c>
      <c r="K275" s="80">
        <v>21</v>
      </c>
      <c r="L275" s="80">
        <v>8717191535434</v>
      </c>
      <c r="M275" s="80">
        <v>364356</v>
      </c>
      <c r="N275" s="135" t="s">
        <v>16</v>
      </c>
      <c r="O275" s="80">
        <v>3</v>
      </c>
      <c r="P275" s="75"/>
    </row>
    <row r="276" spans="1:16" ht="19.5" customHeight="1" x14ac:dyDescent="0.4">
      <c r="A276" s="58" t="s">
        <v>370</v>
      </c>
      <c r="B276" s="58"/>
      <c r="C276" s="103" t="s">
        <v>616</v>
      </c>
      <c r="D276" s="58" t="s">
        <v>371</v>
      </c>
      <c r="E276" s="66" t="str">
        <f t="shared" si="18"/>
        <v>25-30 C3</v>
      </c>
      <c r="F276" s="69" t="s">
        <v>17</v>
      </c>
      <c r="G276" s="67" t="s">
        <v>15</v>
      </c>
      <c r="H276" s="67">
        <v>40</v>
      </c>
      <c r="I276" s="67" t="str">
        <f t="shared" si="19"/>
        <v>5x21</v>
      </c>
      <c r="J276" s="68">
        <v>5</v>
      </c>
      <c r="K276" s="68">
        <v>21</v>
      </c>
      <c r="L276" s="68">
        <v>8712044842257</v>
      </c>
      <c r="M276" s="68">
        <v>38239</v>
      </c>
      <c r="N276" s="134" t="s">
        <v>16</v>
      </c>
      <c r="O276" s="68">
        <v>3</v>
      </c>
      <c r="P276" s="58"/>
    </row>
    <row r="277" spans="1:16" ht="19.5" customHeight="1" x14ac:dyDescent="0.4">
      <c r="A277" s="76" t="s">
        <v>607</v>
      </c>
      <c r="B277" s="76"/>
      <c r="C277" s="104" t="s">
        <v>616</v>
      </c>
      <c r="D277" s="76" t="s">
        <v>608</v>
      </c>
      <c r="E277" s="78" t="str">
        <f t="shared" si="18"/>
        <v>60-80 C3</v>
      </c>
      <c r="F277" s="1" t="s">
        <v>31</v>
      </c>
      <c r="G277" s="79" t="s">
        <v>15</v>
      </c>
      <c r="H277" s="79">
        <v>85</v>
      </c>
      <c r="I277" s="79" t="str">
        <f t="shared" si="19"/>
        <v>2x21</v>
      </c>
      <c r="J277" s="80">
        <v>2</v>
      </c>
      <c r="K277" s="80">
        <v>21</v>
      </c>
      <c r="L277" s="80">
        <v>8717191531955</v>
      </c>
      <c r="M277" s="80">
        <v>319131</v>
      </c>
      <c r="N277" s="135" t="s">
        <v>16</v>
      </c>
      <c r="O277" s="80">
        <v>3</v>
      </c>
      <c r="P277" s="75"/>
    </row>
    <row r="278" spans="1:16" ht="19.5" customHeight="1" x14ac:dyDescent="0.4">
      <c r="A278" s="58" t="s">
        <v>707</v>
      </c>
      <c r="B278" s="58"/>
      <c r="C278" s="103" t="s">
        <v>616</v>
      </c>
      <c r="D278" s="58" t="s">
        <v>373</v>
      </c>
      <c r="E278" s="66" t="str">
        <f t="shared" si="18"/>
        <v>40-50 C3</v>
      </c>
      <c r="F278" s="69" t="s">
        <v>19</v>
      </c>
      <c r="G278" s="67" t="s">
        <v>15</v>
      </c>
      <c r="H278" s="67">
        <v>65</v>
      </c>
      <c r="I278" s="67" t="str">
        <f t="shared" si="19"/>
        <v>3x21</v>
      </c>
      <c r="J278" s="68">
        <v>3</v>
      </c>
      <c r="K278" s="68">
        <v>21</v>
      </c>
      <c r="L278" s="68">
        <v>8712044842264</v>
      </c>
      <c r="M278" s="68">
        <v>38244</v>
      </c>
      <c r="N278" s="134" t="s">
        <v>16</v>
      </c>
      <c r="O278" s="68">
        <v>3</v>
      </c>
      <c r="P278" s="58" t="s">
        <v>717</v>
      </c>
    </row>
    <row r="279" spans="1:16" ht="19.5" customHeight="1" x14ac:dyDescent="0.4">
      <c r="A279" s="76" t="s">
        <v>372</v>
      </c>
      <c r="B279" s="76"/>
      <c r="C279" s="97" t="s">
        <v>617</v>
      </c>
      <c r="D279" s="76" t="s">
        <v>373</v>
      </c>
      <c r="E279" s="78" t="str">
        <f t="shared" si="18"/>
        <v>50-60 C3</v>
      </c>
      <c r="F279" s="1" t="s">
        <v>29</v>
      </c>
      <c r="G279" s="79" t="s">
        <v>15</v>
      </c>
      <c r="H279" s="79">
        <v>75</v>
      </c>
      <c r="I279" s="79" t="str">
        <f t="shared" si="19"/>
        <v>3x21</v>
      </c>
      <c r="J279" s="80">
        <v>3</v>
      </c>
      <c r="K279" s="80">
        <v>21</v>
      </c>
      <c r="L279" s="80">
        <v>8712044842264</v>
      </c>
      <c r="M279" s="80">
        <v>38244</v>
      </c>
      <c r="N279" s="135" t="s">
        <v>16</v>
      </c>
      <c r="O279" s="80">
        <v>3</v>
      </c>
      <c r="P279" s="75"/>
    </row>
    <row r="280" spans="1:16" ht="19.5" customHeight="1" x14ac:dyDescent="0.4">
      <c r="A280" s="58" t="s">
        <v>374</v>
      </c>
      <c r="B280" s="58"/>
      <c r="C280" s="103" t="s">
        <v>616</v>
      </c>
      <c r="D280" s="58" t="s">
        <v>375</v>
      </c>
      <c r="E280" s="66" t="str">
        <f t="shared" si="18"/>
        <v>20-25 C3</v>
      </c>
      <c r="F280" s="69" t="s">
        <v>14</v>
      </c>
      <c r="G280" s="67" t="s">
        <v>15</v>
      </c>
      <c r="H280" s="67">
        <v>40</v>
      </c>
      <c r="I280" s="67" t="str">
        <f t="shared" si="19"/>
        <v>5x21</v>
      </c>
      <c r="J280" s="68">
        <v>5</v>
      </c>
      <c r="K280" s="68">
        <v>21</v>
      </c>
      <c r="L280" s="68">
        <v>8712815736068</v>
      </c>
      <c r="M280" s="68">
        <v>93514</v>
      </c>
      <c r="N280" s="134" t="s">
        <v>16</v>
      </c>
      <c r="O280" s="68">
        <v>3</v>
      </c>
      <c r="P280" s="58"/>
    </row>
    <row r="281" spans="1:16" ht="19.5" customHeight="1" x14ac:dyDescent="0.4">
      <c r="A281" s="76" t="s">
        <v>376</v>
      </c>
      <c r="B281" s="76"/>
      <c r="C281" s="97" t="s">
        <v>617</v>
      </c>
      <c r="D281" s="76" t="s">
        <v>377</v>
      </c>
      <c r="E281" s="78" t="str">
        <f t="shared" si="18"/>
        <v>25-30 C3</v>
      </c>
      <c r="F281" s="1" t="s">
        <v>17</v>
      </c>
      <c r="G281" s="79" t="s">
        <v>15</v>
      </c>
      <c r="H281" s="79">
        <v>45</v>
      </c>
      <c r="I281" s="79" t="str">
        <f t="shared" si="19"/>
        <v>5x21</v>
      </c>
      <c r="J281" s="80">
        <v>5</v>
      </c>
      <c r="K281" s="80">
        <v>21</v>
      </c>
      <c r="L281" s="80">
        <v>8712044641140</v>
      </c>
      <c r="M281" s="80">
        <v>38250</v>
      </c>
      <c r="N281" s="135" t="s">
        <v>16</v>
      </c>
      <c r="O281" s="80">
        <v>3</v>
      </c>
      <c r="P281" s="75"/>
    </row>
    <row r="282" spans="1:16" ht="19.5" customHeight="1" x14ac:dyDescent="0.4">
      <c r="A282" s="58" t="s">
        <v>378</v>
      </c>
      <c r="B282" s="58"/>
      <c r="C282" s="103" t="s">
        <v>616</v>
      </c>
      <c r="D282" s="58" t="s">
        <v>377</v>
      </c>
      <c r="E282" s="66" t="str">
        <f>CONCATENATE(G282," ",F282)</f>
        <v>C5 30-40</v>
      </c>
      <c r="F282" s="69" t="s">
        <v>20</v>
      </c>
      <c r="G282" s="67" t="s">
        <v>18</v>
      </c>
      <c r="H282" s="67">
        <v>55</v>
      </c>
      <c r="I282" s="67" t="str">
        <f t="shared" si="19"/>
        <v>4x17</v>
      </c>
      <c r="J282" s="68">
        <v>4</v>
      </c>
      <c r="K282" s="68">
        <v>17</v>
      </c>
      <c r="L282" s="68">
        <v>8712044641195</v>
      </c>
      <c r="M282" s="68">
        <v>38250</v>
      </c>
      <c r="N282" s="134" t="s">
        <v>16</v>
      </c>
      <c r="O282" s="68">
        <v>3</v>
      </c>
      <c r="P282" s="58"/>
    </row>
    <row r="283" spans="1:16" ht="19.5" customHeight="1" x14ac:dyDescent="0.4">
      <c r="A283" s="76" t="s">
        <v>497</v>
      </c>
      <c r="B283" s="76"/>
      <c r="C283" s="97" t="s">
        <v>617</v>
      </c>
      <c r="D283" s="76" t="s">
        <v>379</v>
      </c>
      <c r="E283" s="78" t="str">
        <f t="shared" si="18"/>
        <v>40-50 C3</v>
      </c>
      <c r="F283" s="1" t="s">
        <v>19</v>
      </c>
      <c r="G283" s="79" t="s">
        <v>15</v>
      </c>
      <c r="H283" s="79">
        <v>55</v>
      </c>
      <c r="I283" s="79" t="str">
        <f t="shared" si="19"/>
        <v>3x21</v>
      </c>
      <c r="J283" s="80">
        <v>3</v>
      </c>
      <c r="K283" s="80">
        <v>21</v>
      </c>
      <c r="L283" s="80">
        <v>8712044892658</v>
      </c>
      <c r="M283" s="80">
        <v>38260</v>
      </c>
      <c r="N283" s="135" t="s">
        <v>16</v>
      </c>
      <c r="O283" s="80">
        <v>3</v>
      </c>
      <c r="P283" s="75"/>
    </row>
    <row r="284" spans="1:16" ht="19.5" customHeight="1" x14ac:dyDescent="0.4">
      <c r="A284" s="58" t="s">
        <v>380</v>
      </c>
      <c r="B284" s="58"/>
      <c r="C284" s="96" t="s">
        <v>617</v>
      </c>
      <c r="D284" s="58" t="s">
        <v>557</v>
      </c>
      <c r="E284" s="66" t="str">
        <f t="shared" si="18"/>
        <v>40-50 C3</v>
      </c>
      <c r="F284" s="69" t="s">
        <v>19</v>
      </c>
      <c r="G284" s="67" t="s">
        <v>15</v>
      </c>
      <c r="H284" s="67">
        <v>65</v>
      </c>
      <c r="I284" s="67" t="str">
        <f t="shared" si="19"/>
        <v>4x21</v>
      </c>
      <c r="J284" s="68">
        <v>4</v>
      </c>
      <c r="K284" s="68">
        <v>21</v>
      </c>
      <c r="L284" s="68">
        <v>8717191508735</v>
      </c>
      <c r="M284" s="68">
        <v>317712</v>
      </c>
      <c r="N284" s="134" t="s">
        <v>16</v>
      </c>
      <c r="O284" s="68" t="s">
        <v>77</v>
      </c>
      <c r="P284" s="58"/>
    </row>
    <row r="285" spans="1:16" ht="19.5" customHeight="1" x14ac:dyDescent="0.4">
      <c r="A285" s="76" t="s">
        <v>524</v>
      </c>
      <c r="B285" s="76"/>
      <c r="C285" s="104" t="s">
        <v>616</v>
      </c>
      <c r="D285" s="76" t="s">
        <v>507</v>
      </c>
      <c r="E285" s="78" t="str">
        <f t="shared" si="18"/>
        <v>40-50 C3</v>
      </c>
      <c r="F285" s="1" t="s">
        <v>19</v>
      </c>
      <c r="G285" s="79" t="s">
        <v>15</v>
      </c>
      <c r="H285" s="79">
        <v>65</v>
      </c>
      <c r="I285" s="79" t="str">
        <f t="shared" si="19"/>
        <v>4x21</v>
      </c>
      <c r="J285" s="80">
        <v>4</v>
      </c>
      <c r="K285" s="80">
        <v>21</v>
      </c>
      <c r="L285" s="80">
        <v>8717191531887</v>
      </c>
      <c r="M285" s="80">
        <v>365031</v>
      </c>
      <c r="N285" s="135" t="s">
        <v>16</v>
      </c>
      <c r="O285" s="80" t="s">
        <v>77</v>
      </c>
      <c r="P285" s="75"/>
    </row>
    <row r="286" spans="1:16" ht="19.5" customHeight="1" x14ac:dyDescent="0.4">
      <c r="A286" s="58" t="s">
        <v>381</v>
      </c>
      <c r="B286" s="58"/>
      <c r="C286" s="103" t="s">
        <v>616</v>
      </c>
      <c r="D286" s="58" t="s">
        <v>382</v>
      </c>
      <c r="E286" s="66" t="str">
        <f t="shared" si="18"/>
        <v>20-25 C3</v>
      </c>
      <c r="F286" s="69" t="s">
        <v>14</v>
      </c>
      <c r="G286" s="67" t="s">
        <v>15</v>
      </c>
      <c r="H286" s="67">
        <v>35</v>
      </c>
      <c r="I286" s="67" t="str">
        <f t="shared" si="19"/>
        <v>6x21</v>
      </c>
      <c r="J286" s="68">
        <v>6</v>
      </c>
      <c r="K286" s="68">
        <v>21</v>
      </c>
      <c r="L286" s="68">
        <v>8712815794259</v>
      </c>
      <c r="M286" s="68">
        <v>317232</v>
      </c>
      <c r="N286" s="134" t="s">
        <v>16</v>
      </c>
      <c r="O286" s="68" t="s">
        <v>21</v>
      </c>
      <c r="P286" s="58"/>
    </row>
    <row r="287" spans="1:16" ht="19.5" customHeight="1" x14ac:dyDescent="0.4">
      <c r="A287" s="76" t="s">
        <v>383</v>
      </c>
      <c r="B287" s="76"/>
      <c r="C287" s="97" t="s">
        <v>617</v>
      </c>
      <c r="D287" s="76" t="s">
        <v>382</v>
      </c>
      <c r="E287" s="78" t="str">
        <f>CONCATENATE(G287," ",F287)</f>
        <v>C5 30-40</v>
      </c>
      <c r="F287" s="1" t="s">
        <v>20</v>
      </c>
      <c r="G287" s="79" t="s">
        <v>18</v>
      </c>
      <c r="H287" s="79">
        <v>55</v>
      </c>
      <c r="I287" s="79" t="str">
        <f t="shared" si="19"/>
        <v>5x17</v>
      </c>
      <c r="J287" s="80">
        <v>5</v>
      </c>
      <c r="K287" s="80">
        <v>17</v>
      </c>
      <c r="L287" s="80">
        <v>8717191236164</v>
      </c>
      <c r="M287" s="80">
        <v>317232</v>
      </c>
      <c r="N287" s="135" t="s">
        <v>16</v>
      </c>
      <c r="O287" s="80" t="s">
        <v>21</v>
      </c>
      <c r="P287" s="75"/>
    </row>
    <row r="288" spans="1:16" ht="19.5" customHeight="1" x14ac:dyDescent="0.4">
      <c r="A288" s="58" t="s">
        <v>384</v>
      </c>
      <c r="B288" s="58"/>
      <c r="C288" s="103" t="s">
        <v>616</v>
      </c>
      <c r="D288" s="58" t="s">
        <v>385</v>
      </c>
      <c r="E288" s="66" t="str">
        <f t="shared" si="18"/>
        <v>25-30 C3</v>
      </c>
      <c r="F288" s="69" t="s">
        <v>17</v>
      </c>
      <c r="G288" s="67" t="s">
        <v>15</v>
      </c>
      <c r="H288" s="67">
        <v>45</v>
      </c>
      <c r="I288" s="67" t="str">
        <f t="shared" si="19"/>
        <v>4x21</v>
      </c>
      <c r="J288" s="68">
        <v>4</v>
      </c>
      <c r="K288" s="68">
        <v>21</v>
      </c>
      <c r="L288" s="68">
        <v>8716123036629</v>
      </c>
      <c r="M288" s="68">
        <v>38298</v>
      </c>
      <c r="N288" s="134" t="s">
        <v>16</v>
      </c>
      <c r="O288" s="68" t="s">
        <v>56</v>
      </c>
      <c r="P288" s="58"/>
    </row>
    <row r="289" spans="1:17" ht="19.5" customHeight="1" x14ac:dyDescent="0.4">
      <c r="A289" s="76" t="s">
        <v>609</v>
      </c>
      <c r="B289" s="76"/>
      <c r="C289" s="104" t="s">
        <v>616</v>
      </c>
      <c r="D289" s="76" t="s">
        <v>385</v>
      </c>
      <c r="E289" s="78" t="str">
        <f>CONCATENATE(G289," ",F289)</f>
        <v>C5 40-50</v>
      </c>
      <c r="F289" s="1" t="s">
        <v>19</v>
      </c>
      <c r="G289" s="79" t="s">
        <v>18</v>
      </c>
      <c r="H289" s="79">
        <v>65</v>
      </c>
      <c r="I289" s="79" t="str">
        <f t="shared" si="19"/>
        <v>3x17</v>
      </c>
      <c r="J289" s="80">
        <v>3</v>
      </c>
      <c r="K289" s="80">
        <v>17</v>
      </c>
      <c r="L289" s="80">
        <v>8712044644592</v>
      </c>
      <c r="M289" s="80">
        <v>38298</v>
      </c>
      <c r="N289" s="135" t="s">
        <v>16</v>
      </c>
      <c r="O289" s="80" t="s">
        <v>56</v>
      </c>
      <c r="P289" s="75"/>
    </row>
    <row r="290" spans="1:17" ht="19.5" customHeight="1" x14ac:dyDescent="0.4">
      <c r="A290" s="58" t="s">
        <v>386</v>
      </c>
      <c r="B290" s="58"/>
      <c r="C290" s="96" t="s">
        <v>617</v>
      </c>
      <c r="D290" s="58" t="s">
        <v>387</v>
      </c>
      <c r="E290" s="66" t="str">
        <f t="shared" si="18"/>
        <v>20-25 C3</v>
      </c>
      <c r="F290" s="69" t="s">
        <v>14</v>
      </c>
      <c r="G290" s="67" t="s">
        <v>15</v>
      </c>
      <c r="H290" s="67">
        <v>35</v>
      </c>
      <c r="I290" s="67" t="str">
        <f t="shared" si="19"/>
        <v>6x21</v>
      </c>
      <c r="J290" s="68">
        <v>6</v>
      </c>
      <c r="K290" s="68">
        <v>21</v>
      </c>
      <c r="L290" s="68">
        <v>8717191525053</v>
      </c>
      <c r="M290" s="68">
        <v>38300</v>
      </c>
      <c r="N290" s="134" t="s">
        <v>16</v>
      </c>
      <c r="O290" s="68" t="s">
        <v>56</v>
      </c>
      <c r="P290" s="58"/>
    </row>
    <row r="291" spans="1:17" ht="19.5" customHeight="1" x14ac:dyDescent="0.4">
      <c r="A291" s="76" t="s">
        <v>388</v>
      </c>
      <c r="B291" s="76"/>
      <c r="C291" s="104" t="s">
        <v>616</v>
      </c>
      <c r="D291" s="76" t="s">
        <v>389</v>
      </c>
      <c r="E291" s="78" t="str">
        <f t="shared" si="18"/>
        <v>40-50 C3</v>
      </c>
      <c r="F291" s="1" t="s">
        <v>19</v>
      </c>
      <c r="G291" s="79" t="s">
        <v>15</v>
      </c>
      <c r="H291" s="79">
        <v>65</v>
      </c>
      <c r="I291" s="79" t="str">
        <f t="shared" si="19"/>
        <v>3x21</v>
      </c>
      <c r="J291" s="80">
        <v>3</v>
      </c>
      <c r="K291" s="80">
        <v>21</v>
      </c>
      <c r="L291" s="80">
        <v>8712044875743</v>
      </c>
      <c r="M291" s="80">
        <v>38306</v>
      </c>
      <c r="N291" s="135" t="s">
        <v>16</v>
      </c>
      <c r="O291" s="80">
        <v>4</v>
      </c>
      <c r="P291" s="75"/>
    </row>
    <row r="292" spans="1:17" ht="19.5" customHeight="1" x14ac:dyDescent="0.4">
      <c r="A292" s="58" t="s">
        <v>390</v>
      </c>
      <c r="B292" s="58"/>
      <c r="C292" s="103" t="s">
        <v>616</v>
      </c>
      <c r="D292" s="58" t="s">
        <v>389</v>
      </c>
      <c r="E292" s="66" t="str">
        <f>CONCATENATE(G292," ",F292)</f>
        <v>C5 60-80</v>
      </c>
      <c r="F292" s="69" t="s">
        <v>31</v>
      </c>
      <c r="G292" s="67" t="s">
        <v>18</v>
      </c>
      <c r="H292" s="67">
        <v>95</v>
      </c>
      <c r="I292" s="67" t="s">
        <v>587</v>
      </c>
      <c r="J292" s="68">
        <v>2</v>
      </c>
      <c r="K292" s="68">
        <v>34</v>
      </c>
      <c r="L292" s="68">
        <v>8717191221764</v>
      </c>
      <c r="M292" s="68">
        <v>38306</v>
      </c>
      <c r="N292" s="134" t="s">
        <v>16</v>
      </c>
      <c r="O292" s="68">
        <v>4</v>
      </c>
      <c r="P292" s="58"/>
    </row>
    <row r="293" spans="1:17" ht="19.5" customHeight="1" x14ac:dyDescent="0.4">
      <c r="A293" s="76" t="s">
        <v>578</v>
      </c>
      <c r="B293" s="76"/>
      <c r="C293" s="104" t="s">
        <v>616</v>
      </c>
      <c r="D293" s="76" t="s">
        <v>542</v>
      </c>
      <c r="E293" s="78" t="str">
        <f t="shared" si="18"/>
        <v>20-25 C3</v>
      </c>
      <c r="F293" s="1" t="s">
        <v>14</v>
      </c>
      <c r="G293" s="79" t="s">
        <v>15</v>
      </c>
      <c r="H293" s="79">
        <v>30</v>
      </c>
      <c r="I293" s="79" t="s">
        <v>543</v>
      </c>
      <c r="J293" s="80">
        <v>6</v>
      </c>
      <c r="K293" s="80">
        <v>21</v>
      </c>
      <c r="L293" s="80">
        <v>8717191449946</v>
      </c>
      <c r="M293" s="80">
        <v>38313</v>
      </c>
      <c r="N293" s="135" t="s">
        <v>16</v>
      </c>
      <c r="O293" s="80">
        <v>4</v>
      </c>
      <c r="P293" s="75"/>
    </row>
    <row r="294" spans="1:17" ht="19.5" customHeight="1" x14ac:dyDescent="0.4">
      <c r="A294" s="58" t="s">
        <v>391</v>
      </c>
      <c r="B294" s="58"/>
      <c r="C294" s="103" t="s">
        <v>616</v>
      </c>
      <c r="D294" s="58" t="s">
        <v>392</v>
      </c>
      <c r="E294" s="66" t="str">
        <f t="shared" si="18"/>
        <v>25-30 C3</v>
      </c>
      <c r="F294" s="69" t="s">
        <v>17</v>
      </c>
      <c r="G294" s="67" t="s">
        <v>15</v>
      </c>
      <c r="H294" s="67">
        <v>35</v>
      </c>
      <c r="I294" s="67" t="str">
        <f>CONCATENATE(J294,"x",K294)</f>
        <v>6x21</v>
      </c>
      <c r="J294" s="68">
        <v>6</v>
      </c>
      <c r="K294" s="68">
        <v>21</v>
      </c>
      <c r="L294" s="68">
        <v>8712044645049</v>
      </c>
      <c r="M294" s="68">
        <v>38320</v>
      </c>
      <c r="N294" s="134" t="s">
        <v>16</v>
      </c>
      <c r="O294" s="68">
        <v>4</v>
      </c>
      <c r="P294" s="58"/>
    </row>
    <row r="295" spans="1:17" ht="19.5" customHeight="1" x14ac:dyDescent="0.4">
      <c r="A295" s="76" t="s">
        <v>393</v>
      </c>
      <c r="B295" s="76"/>
      <c r="C295" s="97" t="s">
        <v>617</v>
      </c>
      <c r="D295" s="76" t="s">
        <v>392</v>
      </c>
      <c r="E295" s="78" t="str">
        <f>CONCATENATE(G295," ",F295)</f>
        <v>C5 30-40</v>
      </c>
      <c r="F295" s="1" t="s">
        <v>20</v>
      </c>
      <c r="G295" s="79" t="s">
        <v>18</v>
      </c>
      <c r="H295" s="79">
        <v>40</v>
      </c>
      <c r="I295" s="79" t="str">
        <f>CONCATENATE(J295,"x",K295)</f>
        <v>5x17</v>
      </c>
      <c r="J295" s="80">
        <v>5</v>
      </c>
      <c r="K295" s="80">
        <v>17</v>
      </c>
      <c r="L295" s="80">
        <v>8712044884158</v>
      </c>
      <c r="M295" s="80">
        <v>38320</v>
      </c>
      <c r="N295" s="135" t="s">
        <v>16</v>
      </c>
      <c r="O295" s="80">
        <v>4</v>
      </c>
      <c r="P295" s="75"/>
    </row>
    <row r="296" spans="1:17" ht="19.5" customHeight="1" x14ac:dyDescent="0.4">
      <c r="A296" s="58"/>
      <c r="B296" s="58"/>
      <c r="C296" s="96"/>
      <c r="D296" s="58"/>
      <c r="E296" s="66" t="str">
        <f t="shared" si="18"/>
        <v xml:space="preserve"> </v>
      </c>
      <c r="F296" s="69"/>
      <c r="G296" s="58"/>
      <c r="H296" s="67"/>
      <c r="I296" s="67"/>
      <c r="J296" s="68"/>
      <c r="K296" s="68"/>
      <c r="L296" s="68"/>
      <c r="M296" s="68"/>
      <c r="N296" s="134"/>
      <c r="O296" s="68"/>
      <c r="P296" s="58"/>
    </row>
    <row r="297" spans="1:17" ht="19.5" customHeight="1" x14ac:dyDescent="0.4">
      <c r="A297" s="76"/>
      <c r="B297" s="76"/>
      <c r="C297" s="97"/>
      <c r="D297" s="130" t="s">
        <v>395</v>
      </c>
      <c r="E297" s="78"/>
      <c r="F297" s="1"/>
      <c r="G297" s="76"/>
      <c r="H297" s="79"/>
      <c r="I297" s="79"/>
      <c r="J297" s="80"/>
      <c r="K297" s="80"/>
      <c r="L297" s="80"/>
      <c r="M297" s="80"/>
      <c r="N297" s="135"/>
      <c r="O297" s="80"/>
      <c r="P297" s="75"/>
    </row>
    <row r="298" spans="1:17" ht="19.5" customHeight="1" x14ac:dyDescent="0.4">
      <c r="A298" s="58" t="s">
        <v>396</v>
      </c>
      <c r="B298" s="58"/>
      <c r="C298" s="96" t="s">
        <v>617</v>
      </c>
      <c r="D298" s="58" t="s">
        <v>397</v>
      </c>
      <c r="E298" s="66" t="str">
        <f>CONCATENATE(F298," ",G298)</f>
        <v>80-100 C4</v>
      </c>
      <c r="F298" s="69" t="s">
        <v>44</v>
      </c>
      <c r="G298" s="67" t="s">
        <v>398</v>
      </c>
      <c r="H298" s="67">
        <v>115</v>
      </c>
      <c r="I298" s="67" t="str">
        <f t="shared" ref="I298:I301" si="20">CONCATENATE(J298,"x",K298)</f>
        <v>2x21(33)</v>
      </c>
      <c r="J298" s="68">
        <v>2</v>
      </c>
      <c r="K298" s="68" t="s">
        <v>324</v>
      </c>
      <c r="L298" s="68">
        <v>8716123127921</v>
      </c>
      <c r="M298" s="68">
        <v>37466</v>
      </c>
      <c r="N298" s="134" t="s">
        <v>16</v>
      </c>
      <c r="O298" s="68" t="s">
        <v>39</v>
      </c>
      <c r="P298" s="58"/>
    </row>
    <row r="299" spans="1:17" ht="19.5" customHeight="1" x14ac:dyDescent="0.4">
      <c r="A299" s="76" t="s">
        <v>399</v>
      </c>
      <c r="B299" s="76"/>
      <c r="C299" s="104" t="s">
        <v>616</v>
      </c>
      <c r="D299" s="76" t="s">
        <v>397</v>
      </c>
      <c r="E299" s="78" t="str">
        <f>CONCATENATE(F299," ",G299)</f>
        <v>100-125 C4</v>
      </c>
      <c r="F299" s="1" t="s">
        <v>400</v>
      </c>
      <c r="G299" s="79" t="s">
        <v>398</v>
      </c>
      <c r="H299" s="79">
        <v>130</v>
      </c>
      <c r="I299" s="79" t="str">
        <f t="shared" si="20"/>
        <v>2x21</v>
      </c>
      <c r="J299" s="80">
        <v>2</v>
      </c>
      <c r="K299" s="80">
        <v>21</v>
      </c>
      <c r="L299" s="80">
        <v>8716123127921</v>
      </c>
      <c r="M299" s="80">
        <v>37466</v>
      </c>
      <c r="N299" s="135" t="s">
        <v>16</v>
      </c>
      <c r="O299" s="80" t="s">
        <v>39</v>
      </c>
      <c r="P299" s="75"/>
    </row>
    <row r="300" spans="1:17" ht="19.5" customHeight="1" x14ac:dyDescent="0.4">
      <c r="A300" s="58" t="s">
        <v>401</v>
      </c>
      <c r="B300" s="58"/>
      <c r="C300" s="96" t="s">
        <v>617</v>
      </c>
      <c r="D300" s="58" t="s">
        <v>397</v>
      </c>
      <c r="E300" s="66" t="str">
        <f>CONCATENATE(F300," ",G300)</f>
        <v>150-175 C7,5</v>
      </c>
      <c r="F300" s="69" t="s">
        <v>402</v>
      </c>
      <c r="G300" s="67" t="s">
        <v>45</v>
      </c>
      <c r="H300" s="67">
        <v>190</v>
      </c>
      <c r="I300" s="67" t="str">
        <f t="shared" si="20"/>
        <v>1x12(21)</v>
      </c>
      <c r="J300" s="68">
        <v>1</v>
      </c>
      <c r="K300" s="68" t="s">
        <v>612</v>
      </c>
      <c r="L300" s="68">
        <v>8712044924625</v>
      </c>
      <c r="M300" s="68">
        <v>37466</v>
      </c>
      <c r="N300" s="134" t="s">
        <v>16</v>
      </c>
      <c r="O300" s="68" t="s">
        <v>39</v>
      </c>
      <c r="P300" s="58"/>
    </row>
    <row r="301" spans="1:17" ht="19.5" customHeight="1" x14ac:dyDescent="0.4">
      <c r="A301" s="76" t="s">
        <v>403</v>
      </c>
      <c r="B301" s="76"/>
      <c r="C301" s="104" t="s">
        <v>616</v>
      </c>
      <c r="D301" s="76" t="s">
        <v>397</v>
      </c>
      <c r="E301" s="78" t="str">
        <f>CONCATENATE(F301," ",G301)</f>
        <v>175-200 C7,5</v>
      </c>
      <c r="F301" s="1" t="s">
        <v>404</v>
      </c>
      <c r="G301" s="79" t="s">
        <v>45</v>
      </c>
      <c r="H301" s="79">
        <v>210</v>
      </c>
      <c r="I301" s="79" t="str">
        <f t="shared" si="20"/>
        <v>1x12(21)</v>
      </c>
      <c r="J301" s="80">
        <v>1</v>
      </c>
      <c r="K301" s="80" t="s">
        <v>612</v>
      </c>
      <c r="L301" s="80">
        <v>8712044924625</v>
      </c>
      <c r="M301" s="80">
        <v>37466</v>
      </c>
      <c r="N301" s="135" t="s">
        <v>16</v>
      </c>
      <c r="O301" s="80" t="s">
        <v>39</v>
      </c>
      <c r="P301" s="75"/>
    </row>
    <row r="302" spans="1:17" ht="18.600000000000001" x14ac:dyDescent="0.4">
      <c r="A302" s="76" t="s">
        <v>732</v>
      </c>
      <c r="B302" s="76"/>
      <c r="C302" s="97" t="s">
        <v>617</v>
      </c>
      <c r="D302" s="76" t="s">
        <v>397</v>
      </c>
      <c r="E302" s="78" t="s">
        <v>733</v>
      </c>
      <c r="F302" s="1" t="s">
        <v>734</v>
      </c>
      <c r="G302" s="79" t="s">
        <v>414</v>
      </c>
      <c r="H302" s="79">
        <v>240</v>
      </c>
      <c r="I302" s="79" t="s">
        <v>735</v>
      </c>
      <c r="J302" s="80">
        <v>1</v>
      </c>
      <c r="K302" s="80">
        <v>12</v>
      </c>
      <c r="L302" s="80">
        <v>8712044924625</v>
      </c>
      <c r="M302" s="80">
        <v>37466</v>
      </c>
      <c r="N302" s="135" t="s">
        <v>16</v>
      </c>
      <c r="O302" s="80" t="s">
        <v>39</v>
      </c>
      <c r="P302" s="75" t="s">
        <v>562</v>
      </c>
      <c r="Q302" s="4"/>
    </row>
    <row r="303" spans="1:17" ht="18.600000000000001" x14ac:dyDescent="0.4">
      <c r="A303" s="58" t="s">
        <v>610</v>
      </c>
      <c r="B303" s="58"/>
      <c r="C303" s="103" t="s">
        <v>616</v>
      </c>
      <c r="D303" s="58" t="s">
        <v>144</v>
      </c>
      <c r="E303" s="66" t="s">
        <v>611</v>
      </c>
      <c r="F303" s="69" t="s">
        <v>400</v>
      </c>
      <c r="G303" s="67" t="s">
        <v>45</v>
      </c>
      <c r="H303" s="67">
        <v>165</v>
      </c>
      <c r="I303" s="67" t="str">
        <f t="shared" ref="I303:I312" si="21">CONCATENATE(J303,"x",K303)</f>
        <v>1x12(21)</v>
      </c>
      <c r="J303" s="68">
        <v>1</v>
      </c>
      <c r="K303" s="68" t="s">
        <v>612</v>
      </c>
      <c r="L303" s="68">
        <v>8712044595986</v>
      </c>
      <c r="M303" s="68">
        <v>37468</v>
      </c>
      <c r="N303" s="134" t="s">
        <v>16</v>
      </c>
      <c r="O303" s="68" t="s">
        <v>39</v>
      </c>
      <c r="P303" s="58"/>
      <c r="Q303" s="4"/>
    </row>
    <row r="304" spans="1:17" ht="19.5" customHeight="1" x14ac:dyDescent="0.4">
      <c r="A304" s="76" t="s">
        <v>322</v>
      </c>
      <c r="B304" s="76"/>
      <c r="C304" s="104" t="s">
        <v>616</v>
      </c>
      <c r="D304" s="76" t="s">
        <v>323</v>
      </c>
      <c r="E304" s="78" t="str">
        <f t="shared" ref="E304:E335" si="22">CONCATENATE(F304," ",G304)</f>
        <v>30-40 C3</v>
      </c>
      <c r="F304" s="1" t="s">
        <v>20</v>
      </c>
      <c r="G304" s="79" t="s">
        <v>15</v>
      </c>
      <c r="H304" s="79">
        <v>55</v>
      </c>
      <c r="I304" s="79" t="str">
        <f t="shared" si="21"/>
        <v>3x21(33)</v>
      </c>
      <c r="J304" s="80">
        <v>3</v>
      </c>
      <c r="K304" s="80" t="s">
        <v>324</v>
      </c>
      <c r="L304" s="80">
        <v>8712044842189</v>
      </c>
      <c r="M304" s="80">
        <v>38103</v>
      </c>
      <c r="N304" s="135" t="s">
        <v>16</v>
      </c>
      <c r="O304" s="80" t="s">
        <v>21</v>
      </c>
      <c r="P304" s="75"/>
    </row>
    <row r="305" spans="1:16" ht="19.5" customHeight="1" x14ac:dyDescent="0.4">
      <c r="A305" s="58" t="s">
        <v>325</v>
      </c>
      <c r="B305" s="58"/>
      <c r="C305" s="96" t="s">
        <v>617</v>
      </c>
      <c r="D305" s="58" t="s">
        <v>323</v>
      </c>
      <c r="E305" s="66" t="str">
        <f t="shared" si="22"/>
        <v>40-50 C3</v>
      </c>
      <c r="F305" s="69" t="s">
        <v>19</v>
      </c>
      <c r="G305" s="67" t="s">
        <v>15</v>
      </c>
      <c r="H305" s="67">
        <v>65</v>
      </c>
      <c r="I305" s="67" t="str">
        <f t="shared" si="21"/>
        <v>3x21(33)</v>
      </c>
      <c r="J305" s="68">
        <v>3</v>
      </c>
      <c r="K305" s="68" t="s">
        <v>324</v>
      </c>
      <c r="L305" s="68">
        <v>8712044842189</v>
      </c>
      <c r="M305" s="68">
        <v>38103</v>
      </c>
      <c r="N305" s="134" t="s">
        <v>16</v>
      </c>
      <c r="O305" s="68" t="s">
        <v>21</v>
      </c>
      <c r="P305" s="58"/>
    </row>
    <row r="306" spans="1:16" ht="19.5" customHeight="1" x14ac:dyDescent="0.4">
      <c r="A306" s="76" t="s">
        <v>326</v>
      </c>
      <c r="B306" s="76"/>
      <c r="C306" s="97" t="s">
        <v>617</v>
      </c>
      <c r="D306" s="76" t="s">
        <v>323</v>
      </c>
      <c r="E306" s="78" t="str">
        <f t="shared" si="22"/>
        <v>50-60 C3</v>
      </c>
      <c r="F306" s="1" t="s">
        <v>29</v>
      </c>
      <c r="G306" s="79" t="s">
        <v>15</v>
      </c>
      <c r="H306" s="79">
        <v>75</v>
      </c>
      <c r="I306" s="79" t="str">
        <f t="shared" si="21"/>
        <v>2x21(33)</v>
      </c>
      <c r="J306" s="80">
        <v>2</v>
      </c>
      <c r="K306" s="80" t="s">
        <v>324</v>
      </c>
      <c r="L306" s="80">
        <v>8712044842189</v>
      </c>
      <c r="M306" s="80">
        <v>38103</v>
      </c>
      <c r="N306" s="135" t="s">
        <v>16</v>
      </c>
      <c r="O306" s="80" t="s">
        <v>21</v>
      </c>
      <c r="P306" s="75"/>
    </row>
    <row r="307" spans="1:16" ht="19.5" customHeight="1" x14ac:dyDescent="0.4">
      <c r="A307" s="58" t="s">
        <v>405</v>
      </c>
      <c r="B307" s="58"/>
      <c r="C307" s="96" t="s">
        <v>617</v>
      </c>
      <c r="D307" s="58" t="s">
        <v>323</v>
      </c>
      <c r="E307" s="66" t="str">
        <f t="shared" si="22"/>
        <v>50-60 C4</v>
      </c>
      <c r="F307" s="69" t="s">
        <v>29</v>
      </c>
      <c r="G307" s="67" t="s">
        <v>398</v>
      </c>
      <c r="H307" s="67">
        <v>80</v>
      </c>
      <c r="I307" s="67" t="str">
        <f t="shared" si="21"/>
        <v>2x21(33)</v>
      </c>
      <c r="J307" s="68">
        <v>2</v>
      </c>
      <c r="K307" s="68" t="s">
        <v>324</v>
      </c>
      <c r="L307" s="68">
        <v>8716123127976</v>
      </c>
      <c r="M307" s="68">
        <v>38103</v>
      </c>
      <c r="N307" s="134" t="s">
        <v>16</v>
      </c>
      <c r="O307" s="68" t="s">
        <v>21</v>
      </c>
      <c r="P307" s="58"/>
    </row>
    <row r="308" spans="1:16" ht="19.5" customHeight="1" x14ac:dyDescent="0.4">
      <c r="A308" s="76" t="s">
        <v>406</v>
      </c>
      <c r="B308" s="76"/>
      <c r="C308" s="97" t="s">
        <v>617</v>
      </c>
      <c r="D308" s="76" t="s">
        <v>323</v>
      </c>
      <c r="E308" s="78" t="str">
        <f t="shared" si="22"/>
        <v>60-80 C4</v>
      </c>
      <c r="F308" s="1" t="s">
        <v>31</v>
      </c>
      <c r="G308" s="79" t="s">
        <v>398</v>
      </c>
      <c r="H308" s="79">
        <v>100</v>
      </c>
      <c r="I308" s="79" t="str">
        <f t="shared" si="21"/>
        <v>2x21(33)</v>
      </c>
      <c r="J308" s="80">
        <v>2</v>
      </c>
      <c r="K308" s="80" t="s">
        <v>324</v>
      </c>
      <c r="L308" s="80">
        <v>8716123127976</v>
      </c>
      <c r="M308" s="80">
        <v>38103</v>
      </c>
      <c r="N308" s="135" t="s">
        <v>16</v>
      </c>
      <c r="O308" s="80" t="s">
        <v>21</v>
      </c>
      <c r="P308" s="75"/>
    </row>
    <row r="309" spans="1:16" ht="19.5" customHeight="1" x14ac:dyDescent="0.4">
      <c r="A309" s="58" t="s">
        <v>407</v>
      </c>
      <c r="B309" s="58"/>
      <c r="C309" s="103" t="s">
        <v>616</v>
      </c>
      <c r="D309" s="58" t="s">
        <v>323</v>
      </c>
      <c r="E309" s="66" t="str">
        <f t="shared" si="22"/>
        <v>80-100 C4</v>
      </c>
      <c r="F309" s="69" t="s">
        <v>44</v>
      </c>
      <c r="G309" s="67" t="s">
        <v>398</v>
      </c>
      <c r="H309" s="67">
        <v>115</v>
      </c>
      <c r="I309" s="67" t="str">
        <f t="shared" si="21"/>
        <v>2x21(33)</v>
      </c>
      <c r="J309" s="68">
        <v>2</v>
      </c>
      <c r="K309" s="68" t="s">
        <v>324</v>
      </c>
      <c r="L309" s="68">
        <v>8716123127976</v>
      </c>
      <c r="M309" s="68">
        <v>38103</v>
      </c>
      <c r="N309" s="134" t="s">
        <v>16</v>
      </c>
      <c r="O309" s="68" t="s">
        <v>21</v>
      </c>
      <c r="P309" s="58"/>
    </row>
    <row r="310" spans="1:16" ht="19.5" customHeight="1" x14ac:dyDescent="0.4">
      <c r="A310" s="76" t="s">
        <v>408</v>
      </c>
      <c r="B310" s="76"/>
      <c r="C310" s="104" t="s">
        <v>616</v>
      </c>
      <c r="D310" s="76" t="s">
        <v>323</v>
      </c>
      <c r="E310" s="78" t="str">
        <f t="shared" si="22"/>
        <v>80-100 C7,5</v>
      </c>
      <c r="F310" s="1" t="s">
        <v>44</v>
      </c>
      <c r="G310" s="79" t="s">
        <v>45</v>
      </c>
      <c r="H310" s="79">
        <v>120</v>
      </c>
      <c r="I310" s="79" t="str">
        <f t="shared" si="21"/>
        <v>2x12(15)</v>
      </c>
      <c r="J310" s="80">
        <v>2</v>
      </c>
      <c r="K310" s="80" t="s">
        <v>588</v>
      </c>
      <c r="L310" s="80">
        <v>8717191229555</v>
      </c>
      <c r="M310" s="80">
        <v>38103</v>
      </c>
      <c r="N310" s="135" t="s">
        <v>16</v>
      </c>
      <c r="O310" s="80" t="s">
        <v>21</v>
      </c>
      <c r="P310" s="75"/>
    </row>
    <row r="311" spans="1:16" ht="19.5" customHeight="1" x14ac:dyDescent="0.4">
      <c r="A311" s="58" t="s">
        <v>409</v>
      </c>
      <c r="B311" s="58"/>
      <c r="C311" s="96" t="s">
        <v>617</v>
      </c>
      <c r="D311" s="58" t="s">
        <v>323</v>
      </c>
      <c r="E311" s="66" t="str">
        <f t="shared" si="22"/>
        <v>100-125 C7,5</v>
      </c>
      <c r="F311" s="69" t="s">
        <v>400</v>
      </c>
      <c r="G311" s="67" t="s">
        <v>45</v>
      </c>
      <c r="H311" s="67">
        <v>140</v>
      </c>
      <c r="I311" s="67" t="str">
        <f t="shared" si="21"/>
        <v>1x12(21)</v>
      </c>
      <c r="J311" s="68">
        <v>1</v>
      </c>
      <c r="K311" s="68" t="s">
        <v>612</v>
      </c>
      <c r="L311" s="68">
        <v>8717191229555</v>
      </c>
      <c r="M311" s="68">
        <v>38103</v>
      </c>
      <c r="N311" s="134" t="s">
        <v>16</v>
      </c>
      <c r="O311" s="68" t="s">
        <v>21</v>
      </c>
      <c r="P311" s="58"/>
    </row>
    <row r="312" spans="1:16" ht="19.5" customHeight="1" x14ac:dyDescent="0.4">
      <c r="A312" s="76" t="s">
        <v>410</v>
      </c>
      <c r="B312" s="76"/>
      <c r="C312" s="97" t="s">
        <v>617</v>
      </c>
      <c r="D312" s="76" t="s">
        <v>323</v>
      </c>
      <c r="E312" s="78" t="str">
        <f t="shared" si="22"/>
        <v>100-125 C10</v>
      </c>
      <c r="F312" s="1" t="s">
        <v>400</v>
      </c>
      <c r="G312" s="79" t="s">
        <v>411</v>
      </c>
      <c r="H312" s="79">
        <v>140</v>
      </c>
      <c r="I312" s="79" t="str">
        <f t="shared" si="21"/>
        <v>1x10(15)</v>
      </c>
      <c r="J312" s="80">
        <v>1</v>
      </c>
      <c r="K312" s="80" t="s">
        <v>718</v>
      </c>
      <c r="L312" s="80">
        <v>8712044905679</v>
      </c>
      <c r="M312" s="80">
        <v>38103</v>
      </c>
      <c r="N312" s="135" t="s">
        <v>16</v>
      </c>
      <c r="O312" s="80" t="s">
        <v>21</v>
      </c>
      <c r="P312" s="75"/>
    </row>
    <row r="313" spans="1:16" ht="19.5" customHeight="1" x14ac:dyDescent="0.4">
      <c r="A313" s="58" t="s">
        <v>412</v>
      </c>
      <c r="B313" s="58"/>
      <c r="C313" s="96" t="s">
        <v>617</v>
      </c>
      <c r="D313" s="58" t="s">
        <v>323</v>
      </c>
      <c r="E313" s="66" t="str">
        <f t="shared" si="22"/>
        <v>125-150 C15</v>
      </c>
      <c r="F313" s="69" t="s">
        <v>413</v>
      </c>
      <c r="G313" s="67" t="s">
        <v>414</v>
      </c>
      <c r="H313" s="67">
        <v>180</v>
      </c>
      <c r="I313" s="67" t="str">
        <f t="shared" ref="I313:I335" si="23">CONCATENATE(J313,"x",K313)</f>
        <v>1x12</v>
      </c>
      <c r="J313" s="68">
        <v>1</v>
      </c>
      <c r="K313" s="68">
        <v>12</v>
      </c>
      <c r="L313" s="68">
        <v>8712044905679</v>
      </c>
      <c r="M313" s="68">
        <v>38103</v>
      </c>
      <c r="N313" s="134" t="s">
        <v>16</v>
      </c>
      <c r="O313" s="68" t="s">
        <v>21</v>
      </c>
      <c r="P313" s="58"/>
    </row>
    <row r="314" spans="1:16" ht="19.5" customHeight="1" x14ac:dyDescent="0.4">
      <c r="A314" s="76" t="s">
        <v>348</v>
      </c>
      <c r="B314" s="76"/>
      <c r="C314" s="97" t="s">
        <v>617</v>
      </c>
      <c r="D314" s="76" t="s">
        <v>349</v>
      </c>
      <c r="E314" s="78" t="str">
        <f t="shared" si="22"/>
        <v>40-50 C3</v>
      </c>
      <c r="F314" s="1" t="s">
        <v>19</v>
      </c>
      <c r="G314" s="79" t="s">
        <v>15</v>
      </c>
      <c r="H314" s="79">
        <v>55</v>
      </c>
      <c r="I314" s="79" t="str">
        <f t="shared" si="23"/>
        <v>3x21</v>
      </c>
      <c r="J314" s="80">
        <v>3</v>
      </c>
      <c r="K314" s="80">
        <v>21</v>
      </c>
      <c r="L314" s="80">
        <v>8712044732336</v>
      </c>
      <c r="M314" s="80">
        <v>38176</v>
      </c>
      <c r="N314" s="135" t="s">
        <v>16</v>
      </c>
      <c r="O314" s="80" t="s">
        <v>77</v>
      </c>
      <c r="P314" s="75"/>
    </row>
    <row r="315" spans="1:16" ht="19.5" customHeight="1" x14ac:dyDescent="0.4">
      <c r="A315" s="58" t="s">
        <v>491</v>
      </c>
      <c r="B315" s="58"/>
      <c r="C315" s="96" t="s">
        <v>617</v>
      </c>
      <c r="D315" s="58" t="s">
        <v>350</v>
      </c>
      <c r="E315" s="66" t="str">
        <f t="shared" si="22"/>
        <v>40-50 C3</v>
      </c>
      <c r="F315" s="69" t="s">
        <v>19</v>
      </c>
      <c r="G315" s="67" t="s">
        <v>15</v>
      </c>
      <c r="H315" s="67">
        <v>75</v>
      </c>
      <c r="I315" s="67" t="str">
        <f t="shared" si="23"/>
        <v>3x21(33)</v>
      </c>
      <c r="J315" s="68">
        <v>3</v>
      </c>
      <c r="K315" s="68" t="s">
        <v>324</v>
      </c>
      <c r="L315" s="68">
        <v>8712044842196</v>
      </c>
      <c r="M315" s="68">
        <v>38178</v>
      </c>
      <c r="N315" s="134" t="s">
        <v>16</v>
      </c>
      <c r="O315" s="68" t="s">
        <v>77</v>
      </c>
      <c r="P315" s="58"/>
    </row>
    <row r="316" spans="1:16" ht="19.5" customHeight="1" x14ac:dyDescent="0.4">
      <c r="A316" s="76" t="s">
        <v>415</v>
      </c>
      <c r="B316" s="76"/>
      <c r="C316" s="97" t="s">
        <v>738</v>
      </c>
      <c r="D316" s="76" t="s">
        <v>350</v>
      </c>
      <c r="E316" s="78" t="str">
        <f>CONCATENATE(F316," ",G316)</f>
        <v>50-60 C4</v>
      </c>
      <c r="F316" s="1" t="s">
        <v>29</v>
      </c>
      <c r="G316" s="79" t="s">
        <v>398</v>
      </c>
      <c r="H316" s="79">
        <v>75</v>
      </c>
      <c r="I316" s="79" t="str">
        <f t="shared" si="23"/>
        <v>3x21(33)</v>
      </c>
      <c r="J316" s="80">
        <v>3</v>
      </c>
      <c r="K316" s="80" t="s">
        <v>324</v>
      </c>
      <c r="L316" s="80">
        <v>8712044633978</v>
      </c>
      <c r="M316" s="80">
        <v>38178</v>
      </c>
      <c r="N316" s="135" t="s">
        <v>16</v>
      </c>
      <c r="O316" s="80" t="s">
        <v>77</v>
      </c>
      <c r="P316" s="75"/>
    </row>
    <row r="317" spans="1:16" ht="19.5" customHeight="1" x14ac:dyDescent="0.4">
      <c r="A317" s="58" t="s">
        <v>416</v>
      </c>
      <c r="B317" s="58"/>
      <c r="C317" s="96" t="s">
        <v>617</v>
      </c>
      <c r="D317" s="58" t="s">
        <v>350</v>
      </c>
      <c r="E317" s="66" t="str">
        <f t="shared" si="22"/>
        <v>60-80 C4</v>
      </c>
      <c r="F317" s="69" t="s">
        <v>31</v>
      </c>
      <c r="G317" s="67" t="s">
        <v>398</v>
      </c>
      <c r="H317" s="67">
        <v>95</v>
      </c>
      <c r="I317" s="67" t="str">
        <f t="shared" si="23"/>
        <v>2x21(33)</v>
      </c>
      <c r="J317" s="68">
        <v>2</v>
      </c>
      <c r="K317" s="68" t="s">
        <v>324</v>
      </c>
      <c r="L317" s="68">
        <v>8712044633978</v>
      </c>
      <c r="M317" s="68">
        <v>38178</v>
      </c>
      <c r="N317" s="134" t="s">
        <v>16</v>
      </c>
      <c r="O317" s="68" t="s">
        <v>77</v>
      </c>
      <c r="P317" s="58"/>
    </row>
    <row r="318" spans="1:16" ht="19.5" customHeight="1" x14ac:dyDescent="0.4">
      <c r="A318" s="76" t="s">
        <v>417</v>
      </c>
      <c r="B318" s="76"/>
      <c r="C318" s="97" t="s">
        <v>617</v>
      </c>
      <c r="D318" s="76" t="s">
        <v>351</v>
      </c>
      <c r="E318" s="78" t="str">
        <f t="shared" si="22"/>
        <v>40-50 C3</v>
      </c>
      <c r="F318" s="1" t="s">
        <v>19</v>
      </c>
      <c r="G318" s="79" t="s">
        <v>15</v>
      </c>
      <c r="H318" s="79">
        <v>70</v>
      </c>
      <c r="I318" s="79" t="str">
        <f t="shared" si="23"/>
        <v>3x21(33)</v>
      </c>
      <c r="J318" s="80">
        <v>3</v>
      </c>
      <c r="K318" s="80" t="s">
        <v>324</v>
      </c>
      <c r="L318" s="80">
        <v>8712044892634</v>
      </c>
      <c r="M318" s="80">
        <v>38179</v>
      </c>
      <c r="N318" s="135" t="s">
        <v>16</v>
      </c>
      <c r="O318" s="80" t="s">
        <v>77</v>
      </c>
      <c r="P318" s="75"/>
    </row>
    <row r="319" spans="1:16" ht="19.5" customHeight="1" x14ac:dyDescent="0.4">
      <c r="A319" s="58" t="s">
        <v>418</v>
      </c>
      <c r="B319" s="58"/>
      <c r="C319" s="96" t="s">
        <v>738</v>
      </c>
      <c r="D319" s="58" t="s">
        <v>351</v>
      </c>
      <c r="E319" s="66" t="str">
        <f t="shared" si="22"/>
        <v>50-60 C4</v>
      </c>
      <c r="F319" s="69" t="s">
        <v>29</v>
      </c>
      <c r="G319" s="67" t="s">
        <v>398</v>
      </c>
      <c r="H319" s="67">
        <v>75</v>
      </c>
      <c r="I319" s="67" t="str">
        <f t="shared" si="23"/>
        <v>3x21(33)</v>
      </c>
      <c r="J319" s="68">
        <v>3</v>
      </c>
      <c r="K319" s="68" t="s">
        <v>324</v>
      </c>
      <c r="L319" s="68">
        <v>8712044924618</v>
      </c>
      <c r="M319" s="68">
        <v>38179</v>
      </c>
      <c r="N319" s="134" t="s">
        <v>16</v>
      </c>
      <c r="O319" s="68" t="s">
        <v>77</v>
      </c>
      <c r="P319" s="58"/>
    </row>
    <row r="320" spans="1:16" ht="19.5" customHeight="1" x14ac:dyDescent="0.4">
      <c r="A320" s="76" t="s">
        <v>419</v>
      </c>
      <c r="B320" s="76"/>
      <c r="C320" s="104" t="s">
        <v>616</v>
      </c>
      <c r="D320" s="76" t="s">
        <v>351</v>
      </c>
      <c r="E320" s="78" t="str">
        <f t="shared" si="22"/>
        <v>60-80 C4</v>
      </c>
      <c r="F320" s="1" t="s">
        <v>31</v>
      </c>
      <c r="G320" s="79" t="s">
        <v>398</v>
      </c>
      <c r="H320" s="79">
        <v>95</v>
      </c>
      <c r="I320" s="79" t="str">
        <f t="shared" si="23"/>
        <v>2x21(33)</v>
      </c>
      <c r="J320" s="80">
        <v>2</v>
      </c>
      <c r="K320" s="80" t="s">
        <v>324</v>
      </c>
      <c r="L320" s="80">
        <v>8712044924618</v>
      </c>
      <c r="M320" s="80">
        <v>38179</v>
      </c>
      <c r="N320" s="135" t="s">
        <v>16</v>
      </c>
      <c r="O320" s="80" t="s">
        <v>77</v>
      </c>
      <c r="P320" s="75"/>
    </row>
    <row r="321" spans="1:16" ht="19.5" customHeight="1" x14ac:dyDescent="0.4">
      <c r="A321" s="58" t="s">
        <v>420</v>
      </c>
      <c r="B321" s="58"/>
      <c r="C321" s="103" t="s">
        <v>616</v>
      </c>
      <c r="D321" s="58" t="s">
        <v>351</v>
      </c>
      <c r="E321" s="66" t="str">
        <f t="shared" si="22"/>
        <v>60-80 C7,5</v>
      </c>
      <c r="F321" s="69" t="s">
        <v>31</v>
      </c>
      <c r="G321" s="67" t="s">
        <v>45</v>
      </c>
      <c r="H321" s="67">
        <v>95</v>
      </c>
      <c r="I321" s="67" t="str">
        <f t="shared" si="23"/>
        <v>2x12(15)</v>
      </c>
      <c r="J321" s="68">
        <v>2</v>
      </c>
      <c r="K321" s="68" t="s">
        <v>588</v>
      </c>
      <c r="L321" s="68">
        <v>8717191506632</v>
      </c>
      <c r="M321" s="68">
        <v>38179</v>
      </c>
      <c r="N321" s="134" t="s">
        <v>16</v>
      </c>
      <c r="O321" s="68" t="s">
        <v>77</v>
      </c>
      <c r="P321" s="58"/>
    </row>
    <row r="322" spans="1:16" ht="19.5" customHeight="1" x14ac:dyDescent="0.4">
      <c r="A322" s="76" t="s">
        <v>421</v>
      </c>
      <c r="B322" s="76"/>
      <c r="C322" s="104" t="s">
        <v>616</v>
      </c>
      <c r="D322" s="76" t="s">
        <v>351</v>
      </c>
      <c r="E322" s="78" t="str">
        <f t="shared" si="22"/>
        <v>80-100 C7,5</v>
      </c>
      <c r="F322" s="1" t="s">
        <v>44</v>
      </c>
      <c r="G322" s="79" t="s">
        <v>45</v>
      </c>
      <c r="H322" s="79">
        <v>105</v>
      </c>
      <c r="I322" s="79" t="str">
        <f t="shared" si="23"/>
        <v>2x12(15)</v>
      </c>
      <c r="J322" s="80">
        <v>2</v>
      </c>
      <c r="K322" s="80" t="s">
        <v>588</v>
      </c>
      <c r="L322" s="80">
        <v>8717191506632</v>
      </c>
      <c r="M322" s="80">
        <v>38179</v>
      </c>
      <c r="N322" s="135" t="s">
        <v>16</v>
      </c>
      <c r="O322" s="80" t="s">
        <v>77</v>
      </c>
      <c r="P322" s="75"/>
    </row>
    <row r="323" spans="1:16" ht="19.5" customHeight="1" x14ac:dyDescent="0.4">
      <c r="A323" s="58" t="s">
        <v>422</v>
      </c>
      <c r="B323" s="58"/>
      <c r="C323" s="103" t="s">
        <v>616</v>
      </c>
      <c r="D323" s="58" t="s">
        <v>353</v>
      </c>
      <c r="E323" s="66" t="str">
        <f t="shared" si="22"/>
        <v>150-175 C10</v>
      </c>
      <c r="F323" s="69" t="s">
        <v>402</v>
      </c>
      <c r="G323" s="67" t="s">
        <v>411</v>
      </c>
      <c r="H323" s="67">
        <v>185</v>
      </c>
      <c r="I323" s="67" t="str">
        <f>CONCATENATE(J323,"x",K323)</f>
        <v>1x10(21)</v>
      </c>
      <c r="J323" s="68">
        <v>1</v>
      </c>
      <c r="K323" s="68" t="s">
        <v>719</v>
      </c>
      <c r="L323" s="68">
        <v>8717191220620</v>
      </c>
      <c r="M323" s="68">
        <v>38197</v>
      </c>
      <c r="N323" s="134" t="s">
        <v>16</v>
      </c>
      <c r="O323" s="68">
        <v>3</v>
      </c>
      <c r="P323" s="58" t="s">
        <v>699</v>
      </c>
    </row>
    <row r="324" spans="1:16" ht="19.5" customHeight="1" x14ac:dyDescent="0.4">
      <c r="A324" s="76" t="s">
        <v>495</v>
      </c>
      <c r="B324" s="76"/>
      <c r="C324" s="104" t="s">
        <v>616</v>
      </c>
      <c r="D324" s="76" t="s">
        <v>555</v>
      </c>
      <c r="E324" s="78" t="str">
        <f t="shared" si="22"/>
        <v>60-80 C3</v>
      </c>
      <c r="F324" s="1" t="s">
        <v>31</v>
      </c>
      <c r="G324" s="79" t="s">
        <v>15</v>
      </c>
      <c r="H324" s="79">
        <v>95</v>
      </c>
      <c r="I324" s="79" t="str">
        <f t="shared" si="23"/>
        <v>2x21(33)</v>
      </c>
      <c r="J324" s="80">
        <v>2</v>
      </c>
      <c r="K324" s="80" t="s">
        <v>324</v>
      </c>
      <c r="L324" s="80">
        <v>8717191524995</v>
      </c>
      <c r="M324" s="80">
        <v>360316</v>
      </c>
      <c r="N324" s="135" t="s">
        <v>16</v>
      </c>
      <c r="O324" s="80">
        <v>3</v>
      </c>
      <c r="P324" s="75"/>
    </row>
    <row r="325" spans="1:16" ht="19.5" customHeight="1" x14ac:dyDescent="0.4">
      <c r="A325" s="58" t="s">
        <v>494</v>
      </c>
      <c r="B325" s="58"/>
      <c r="C325" s="96" t="s">
        <v>617</v>
      </c>
      <c r="D325" s="58" t="s">
        <v>555</v>
      </c>
      <c r="E325" s="66" t="str">
        <f t="shared" si="22"/>
        <v>80-100 C4</v>
      </c>
      <c r="F325" s="69" t="s">
        <v>44</v>
      </c>
      <c r="G325" s="67" t="s">
        <v>398</v>
      </c>
      <c r="H325" s="67">
        <v>120</v>
      </c>
      <c r="I325" s="67" t="str">
        <f t="shared" si="23"/>
        <v>2x21(33)</v>
      </c>
      <c r="J325" s="68">
        <v>2</v>
      </c>
      <c r="K325" s="68" t="s">
        <v>324</v>
      </c>
      <c r="L325" s="68">
        <v>8717191537704</v>
      </c>
      <c r="M325" s="68">
        <v>360316</v>
      </c>
      <c r="N325" s="134" t="s">
        <v>16</v>
      </c>
      <c r="O325" s="68">
        <v>3</v>
      </c>
      <c r="P325" s="58" t="s">
        <v>706</v>
      </c>
    </row>
    <row r="326" spans="1:16" ht="19.5" customHeight="1" x14ac:dyDescent="0.4">
      <c r="A326" s="76" t="s">
        <v>547</v>
      </c>
      <c r="B326" s="76"/>
      <c r="C326" s="104" t="s">
        <v>616</v>
      </c>
      <c r="D326" s="76" t="s">
        <v>555</v>
      </c>
      <c r="E326" s="78" t="str">
        <f t="shared" si="22"/>
        <v>125-150 C7,5</v>
      </c>
      <c r="F326" s="1" t="s">
        <v>413</v>
      </c>
      <c r="G326" s="79" t="s">
        <v>45</v>
      </c>
      <c r="H326" s="79">
        <v>160</v>
      </c>
      <c r="I326" s="79" t="str">
        <f t="shared" si="23"/>
        <v>1x12(21)</v>
      </c>
      <c r="J326" s="80">
        <v>1</v>
      </c>
      <c r="K326" s="80" t="s">
        <v>612</v>
      </c>
      <c r="L326" s="80">
        <v>8717191530491</v>
      </c>
      <c r="M326" s="80">
        <v>360316</v>
      </c>
      <c r="N326" s="135" t="s">
        <v>16</v>
      </c>
      <c r="O326" s="80">
        <v>3</v>
      </c>
      <c r="P326" s="75"/>
    </row>
    <row r="327" spans="1:16" ht="19.5" customHeight="1" x14ac:dyDescent="0.4">
      <c r="A327" s="58" t="s">
        <v>493</v>
      </c>
      <c r="B327" s="58"/>
      <c r="C327" s="96" t="s">
        <v>617</v>
      </c>
      <c r="D327" s="58" t="s">
        <v>555</v>
      </c>
      <c r="E327" s="66" t="str">
        <f t="shared" si="22"/>
        <v>150-175 C10</v>
      </c>
      <c r="F327" s="69" t="s">
        <v>402</v>
      </c>
      <c r="G327" s="67" t="s">
        <v>411</v>
      </c>
      <c r="H327" s="67">
        <v>185</v>
      </c>
      <c r="I327" s="67" t="str">
        <f t="shared" si="23"/>
        <v>1x10(21)</v>
      </c>
      <c r="J327" s="68">
        <v>1</v>
      </c>
      <c r="K327" s="68" t="s">
        <v>719</v>
      </c>
      <c r="L327" s="68">
        <v>8717191530491</v>
      </c>
      <c r="M327" s="68">
        <v>360316</v>
      </c>
      <c r="N327" s="134" t="s">
        <v>16</v>
      </c>
      <c r="O327" s="68">
        <v>3</v>
      </c>
      <c r="P327" s="58"/>
    </row>
    <row r="328" spans="1:16" ht="19.5" customHeight="1" x14ac:dyDescent="0.4">
      <c r="A328" s="76" t="s">
        <v>707</v>
      </c>
      <c r="B328" s="76"/>
      <c r="C328" s="104" t="s">
        <v>616</v>
      </c>
      <c r="D328" s="76" t="s">
        <v>373</v>
      </c>
      <c r="E328" s="78" t="str">
        <f t="shared" si="22"/>
        <v>40-50 C3</v>
      </c>
      <c r="F328" s="1" t="s">
        <v>19</v>
      </c>
      <c r="G328" s="79" t="s">
        <v>15</v>
      </c>
      <c r="H328" s="79">
        <v>65</v>
      </c>
      <c r="I328" s="79" t="str">
        <f t="shared" si="23"/>
        <v>3x21</v>
      </c>
      <c r="J328" s="80">
        <v>3</v>
      </c>
      <c r="K328" s="80">
        <v>21</v>
      </c>
      <c r="L328" s="80">
        <v>8712044842264</v>
      </c>
      <c r="M328" s="80">
        <v>38244</v>
      </c>
      <c r="N328" s="135" t="s">
        <v>16</v>
      </c>
      <c r="O328" s="80">
        <v>3</v>
      </c>
      <c r="P328" s="75" t="s">
        <v>717</v>
      </c>
    </row>
    <row r="329" spans="1:16" ht="19.5" customHeight="1" x14ac:dyDescent="0.4">
      <c r="A329" s="58" t="s">
        <v>372</v>
      </c>
      <c r="B329" s="58"/>
      <c r="C329" s="96" t="s">
        <v>617</v>
      </c>
      <c r="D329" s="58" t="s">
        <v>373</v>
      </c>
      <c r="E329" s="66" t="str">
        <f t="shared" si="22"/>
        <v>50-60 C3</v>
      </c>
      <c r="F329" s="69" t="s">
        <v>29</v>
      </c>
      <c r="G329" s="67" t="s">
        <v>15</v>
      </c>
      <c r="H329" s="67">
        <v>75</v>
      </c>
      <c r="I329" s="67" t="str">
        <f t="shared" si="23"/>
        <v>3x21(33)</v>
      </c>
      <c r="J329" s="68">
        <v>3</v>
      </c>
      <c r="K329" s="68" t="s">
        <v>324</v>
      </c>
      <c r="L329" s="68">
        <v>8712044842264</v>
      </c>
      <c r="M329" s="68">
        <v>38244</v>
      </c>
      <c r="N329" s="134" t="s">
        <v>16</v>
      </c>
      <c r="O329" s="68">
        <v>3</v>
      </c>
      <c r="P329" s="58"/>
    </row>
    <row r="330" spans="1:16" ht="19.5" customHeight="1" x14ac:dyDescent="0.4">
      <c r="A330" s="76" t="s">
        <v>423</v>
      </c>
      <c r="B330" s="76"/>
      <c r="C330" s="97" t="s">
        <v>617</v>
      </c>
      <c r="D330" s="76" t="s">
        <v>373</v>
      </c>
      <c r="E330" s="78" t="str">
        <f t="shared" si="22"/>
        <v>60-80 C4</v>
      </c>
      <c r="F330" s="1" t="s">
        <v>31</v>
      </c>
      <c r="G330" s="79" t="s">
        <v>398</v>
      </c>
      <c r="H330" s="79">
        <v>90</v>
      </c>
      <c r="I330" s="79" t="str">
        <f t="shared" si="23"/>
        <v>2x21(33)</v>
      </c>
      <c r="J330" s="80">
        <v>2</v>
      </c>
      <c r="K330" s="80" t="s">
        <v>324</v>
      </c>
      <c r="L330" s="80">
        <v>8716123127990</v>
      </c>
      <c r="M330" s="80">
        <v>38244</v>
      </c>
      <c r="N330" s="135" t="s">
        <v>16</v>
      </c>
      <c r="O330" s="80">
        <v>3</v>
      </c>
      <c r="P330" s="75"/>
    </row>
    <row r="331" spans="1:16" ht="19.5" customHeight="1" x14ac:dyDescent="0.4">
      <c r="A331" s="58" t="s">
        <v>424</v>
      </c>
      <c r="B331" s="58"/>
      <c r="C331" s="96" t="s">
        <v>738</v>
      </c>
      <c r="D331" s="58" t="s">
        <v>373</v>
      </c>
      <c r="E331" s="66" t="str">
        <f t="shared" si="22"/>
        <v>80-100 C4</v>
      </c>
      <c r="F331" s="69" t="s">
        <v>44</v>
      </c>
      <c r="G331" s="67" t="s">
        <v>398</v>
      </c>
      <c r="H331" s="67">
        <v>115</v>
      </c>
      <c r="I331" s="67" t="str">
        <f t="shared" si="23"/>
        <v>2x21(33)</v>
      </c>
      <c r="J331" s="68">
        <v>2</v>
      </c>
      <c r="K331" s="68" t="s">
        <v>324</v>
      </c>
      <c r="L331" s="68">
        <v>8716123127990</v>
      </c>
      <c r="M331" s="68">
        <v>38244</v>
      </c>
      <c r="N331" s="134" t="s">
        <v>16</v>
      </c>
      <c r="O331" s="68">
        <v>3</v>
      </c>
      <c r="P331" s="58"/>
    </row>
    <row r="332" spans="1:16" ht="19.5" customHeight="1" x14ac:dyDescent="0.4">
      <c r="A332" s="76" t="s">
        <v>425</v>
      </c>
      <c r="B332" s="76"/>
      <c r="C332" s="104" t="s">
        <v>616</v>
      </c>
      <c r="D332" s="76" t="s">
        <v>373</v>
      </c>
      <c r="E332" s="78" t="str">
        <f t="shared" si="22"/>
        <v>80-100 C7,5</v>
      </c>
      <c r="F332" s="1" t="s">
        <v>44</v>
      </c>
      <c r="G332" s="79" t="s">
        <v>45</v>
      </c>
      <c r="H332" s="79">
        <v>120</v>
      </c>
      <c r="I332" s="79" t="str">
        <f t="shared" si="23"/>
        <v>2x12(15)</v>
      </c>
      <c r="J332" s="80">
        <v>2</v>
      </c>
      <c r="K332" s="80" t="s">
        <v>588</v>
      </c>
      <c r="L332" s="80">
        <v>8717191213271</v>
      </c>
      <c r="M332" s="80">
        <v>38244</v>
      </c>
      <c r="N332" s="135" t="s">
        <v>16</v>
      </c>
      <c r="O332" s="80">
        <v>3</v>
      </c>
      <c r="P332" s="75"/>
    </row>
    <row r="333" spans="1:16" ht="19.5" customHeight="1" x14ac:dyDescent="0.4">
      <c r="A333" s="58" t="s">
        <v>426</v>
      </c>
      <c r="B333" s="58"/>
      <c r="C333" s="103" t="s">
        <v>616</v>
      </c>
      <c r="D333" s="58" t="s">
        <v>373</v>
      </c>
      <c r="E333" s="66" t="str">
        <f t="shared" si="22"/>
        <v>100-125 C7,5</v>
      </c>
      <c r="F333" s="69" t="s">
        <v>400</v>
      </c>
      <c r="G333" s="67" t="s">
        <v>45</v>
      </c>
      <c r="H333" s="67">
        <v>140</v>
      </c>
      <c r="I333" s="67" t="str">
        <f t="shared" si="23"/>
        <v>1x12(21)</v>
      </c>
      <c r="J333" s="68">
        <v>1</v>
      </c>
      <c r="K333" s="68" t="s">
        <v>612</v>
      </c>
      <c r="L333" s="68">
        <v>8717191213271</v>
      </c>
      <c r="M333" s="68">
        <v>38244</v>
      </c>
      <c r="N333" s="134" t="s">
        <v>16</v>
      </c>
      <c r="O333" s="68">
        <v>3</v>
      </c>
      <c r="P333" s="58"/>
    </row>
    <row r="334" spans="1:16" ht="19.5" customHeight="1" x14ac:dyDescent="0.4">
      <c r="A334" s="76" t="s">
        <v>427</v>
      </c>
      <c r="B334" s="76"/>
      <c r="C334" s="97" t="s">
        <v>617</v>
      </c>
      <c r="D334" s="76" t="s">
        <v>373</v>
      </c>
      <c r="E334" s="78" t="str">
        <f t="shared" si="22"/>
        <v>100-125 C10</v>
      </c>
      <c r="F334" s="1" t="s">
        <v>400</v>
      </c>
      <c r="G334" s="79" t="s">
        <v>411</v>
      </c>
      <c r="H334" s="79">
        <v>170</v>
      </c>
      <c r="I334" s="79" t="str">
        <f t="shared" si="23"/>
        <v>1x10(21)</v>
      </c>
      <c r="J334" s="80">
        <v>1</v>
      </c>
      <c r="K334" s="80" t="s">
        <v>719</v>
      </c>
      <c r="L334" s="80">
        <v>8717191220620</v>
      </c>
      <c r="M334" s="80">
        <v>38244</v>
      </c>
      <c r="N334" s="135" t="s">
        <v>16</v>
      </c>
      <c r="O334" s="80">
        <v>3</v>
      </c>
      <c r="P334" s="75" t="s">
        <v>695</v>
      </c>
    </row>
    <row r="335" spans="1:16" ht="19.5" customHeight="1" x14ac:dyDescent="0.4">
      <c r="A335" s="58" t="s">
        <v>496</v>
      </c>
      <c r="B335" s="58"/>
      <c r="C335" s="96" t="s">
        <v>617</v>
      </c>
      <c r="D335" s="58" t="s">
        <v>373</v>
      </c>
      <c r="E335" s="66" t="str">
        <f t="shared" si="22"/>
        <v>150-175 C15</v>
      </c>
      <c r="F335" s="69" t="s">
        <v>402</v>
      </c>
      <c r="G335" s="67" t="s">
        <v>414</v>
      </c>
      <c r="H335" s="67">
        <v>190</v>
      </c>
      <c r="I335" s="67" t="str">
        <f t="shared" si="23"/>
        <v>1x12</v>
      </c>
      <c r="J335" s="68">
        <v>1</v>
      </c>
      <c r="K335" s="68">
        <v>12</v>
      </c>
      <c r="L335" s="68">
        <v>8717191220620</v>
      </c>
      <c r="M335" s="68">
        <v>38244</v>
      </c>
      <c r="N335" s="134" t="s">
        <v>16</v>
      </c>
      <c r="O335" s="68">
        <v>3</v>
      </c>
      <c r="P335" s="58"/>
    </row>
    <row r="336" spans="1:16" ht="19.5" customHeight="1" x14ac:dyDescent="0.3">
      <c r="A336" s="4"/>
      <c r="B336" s="4"/>
      <c r="C336" s="4"/>
      <c r="E336" s="4"/>
      <c r="G336" s="4"/>
      <c r="H336" s="4"/>
      <c r="I336" s="4"/>
      <c r="J336" s="4"/>
      <c r="K336" s="4"/>
      <c r="L336" s="4"/>
      <c r="M336" s="4"/>
      <c r="N336" s="4"/>
      <c r="O336" s="4"/>
      <c r="P336" s="4"/>
    </row>
    <row r="337" spans="1:16" ht="19.5" customHeight="1" x14ac:dyDescent="0.4">
      <c r="A337" s="76"/>
      <c r="B337" s="76"/>
      <c r="C337" s="97"/>
      <c r="D337" s="76"/>
      <c r="E337" s="78"/>
      <c r="F337" s="1"/>
      <c r="G337" s="76"/>
      <c r="H337" s="79"/>
      <c r="I337" s="79"/>
      <c r="J337" s="80"/>
      <c r="K337" s="80"/>
      <c r="L337" s="80"/>
      <c r="M337" s="80"/>
      <c r="N337" s="135"/>
      <c r="O337" s="80"/>
      <c r="P337" s="75"/>
    </row>
    <row r="338" spans="1:16" ht="19.5" customHeight="1" x14ac:dyDescent="0.4">
      <c r="A338" s="58"/>
      <c r="B338" s="58"/>
      <c r="C338" s="96"/>
      <c r="D338" s="120" t="s">
        <v>697</v>
      </c>
      <c r="E338" s="66"/>
      <c r="F338" s="69"/>
      <c r="G338" s="58"/>
      <c r="H338" s="67"/>
      <c r="I338" s="67"/>
      <c r="J338" s="68"/>
      <c r="K338" s="68"/>
      <c r="L338" s="68"/>
      <c r="M338" s="68"/>
      <c r="N338" s="134"/>
      <c r="O338" s="68"/>
      <c r="P338" s="58"/>
    </row>
    <row r="339" spans="1:16" ht="19.5" customHeight="1" x14ac:dyDescent="0.4">
      <c r="A339" s="76" t="s">
        <v>712</v>
      </c>
      <c r="B339" s="76"/>
      <c r="C339" s="97" t="s">
        <v>617</v>
      </c>
      <c r="D339" s="76" t="s">
        <v>397</v>
      </c>
      <c r="E339" s="78" t="str">
        <f>CONCATENATE(F339," ",G339)</f>
        <v>80-100 C4</v>
      </c>
      <c r="F339" s="1" t="s">
        <v>44</v>
      </c>
      <c r="G339" s="79" t="s">
        <v>398</v>
      </c>
      <c r="H339" s="79">
        <v>115</v>
      </c>
      <c r="I339" s="79" t="str">
        <f t="shared" ref="I339:I356" si="24">CONCATENATE(J339,"x",K339)</f>
        <v>2x7x3</v>
      </c>
      <c r="J339" s="80">
        <v>2</v>
      </c>
      <c r="K339" s="80" t="s">
        <v>696</v>
      </c>
      <c r="L339" s="80" t="s">
        <v>589</v>
      </c>
      <c r="M339" s="80">
        <v>37466</v>
      </c>
      <c r="N339" s="135" t="s">
        <v>16</v>
      </c>
      <c r="O339" s="80" t="s">
        <v>39</v>
      </c>
      <c r="P339" s="75"/>
    </row>
    <row r="340" spans="1:16" ht="19.5" customHeight="1" x14ac:dyDescent="0.4">
      <c r="A340" s="58" t="s">
        <v>704</v>
      </c>
      <c r="B340" s="58"/>
      <c r="C340" s="103" t="s">
        <v>616</v>
      </c>
      <c r="D340" s="58" t="s">
        <v>323</v>
      </c>
      <c r="E340" s="66" t="str">
        <f t="shared" ref="E340:E356" si="25">CONCATENATE(F340," ",G340)</f>
        <v>30-40 C3</v>
      </c>
      <c r="F340" s="69" t="s">
        <v>20</v>
      </c>
      <c r="G340" s="67" t="s">
        <v>15</v>
      </c>
      <c r="H340" s="67">
        <v>55</v>
      </c>
      <c r="I340" s="67" t="str">
        <f t="shared" si="24"/>
        <v>3x7x3</v>
      </c>
      <c r="J340" s="68">
        <v>3</v>
      </c>
      <c r="K340" s="68" t="s">
        <v>696</v>
      </c>
      <c r="L340" s="68" t="s">
        <v>589</v>
      </c>
      <c r="M340" s="68">
        <v>38103</v>
      </c>
      <c r="N340" s="134" t="s">
        <v>16</v>
      </c>
      <c r="O340" s="68" t="s">
        <v>21</v>
      </c>
      <c r="P340" s="58"/>
    </row>
    <row r="341" spans="1:16" ht="19.5" customHeight="1" x14ac:dyDescent="0.4">
      <c r="A341" s="76" t="s">
        <v>705</v>
      </c>
      <c r="B341" s="76"/>
      <c r="C341" s="97" t="s">
        <v>617</v>
      </c>
      <c r="D341" s="76" t="s">
        <v>323</v>
      </c>
      <c r="E341" s="78" t="str">
        <f t="shared" si="25"/>
        <v>40-50 C3</v>
      </c>
      <c r="F341" s="1" t="s">
        <v>19</v>
      </c>
      <c r="G341" s="79" t="s">
        <v>15</v>
      </c>
      <c r="H341" s="79">
        <v>65</v>
      </c>
      <c r="I341" s="79" t="str">
        <f t="shared" si="24"/>
        <v>3x7x3</v>
      </c>
      <c r="J341" s="80">
        <v>3</v>
      </c>
      <c r="K341" s="80" t="s">
        <v>696</v>
      </c>
      <c r="L341" s="80" t="s">
        <v>589</v>
      </c>
      <c r="M341" s="80">
        <v>38103</v>
      </c>
      <c r="N341" s="135" t="s">
        <v>16</v>
      </c>
      <c r="O341" s="80" t="s">
        <v>21</v>
      </c>
      <c r="P341" s="75"/>
    </row>
    <row r="342" spans="1:16" ht="19.5" customHeight="1" x14ac:dyDescent="0.4">
      <c r="A342" s="58" t="s">
        <v>710</v>
      </c>
      <c r="B342" s="58"/>
      <c r="C342" s="96" t="s">
        <v>617</v>
      </c>
      <c r="D342" s="58" t="s">
        <v>323</v>
      </c>
      <c r="E342" s="66" t="str">
        <f t="shared" si="25"/>
        <v>50-60 C3</v>
      </c>
      <c r="F342" s="69" t="s">
        <v>29</v>
      </c>
      <c r="G342" s="67" t="s">
        <v>15</v>
      </c>
      <c r="H342" s="67">
        <v>75</v>
      </c>
      <c r="I342" s="67" t="str">
        <f t="shared" si="24"/>
        <v>3x7x3</v>
      </c>
      <c r="J342" s="68">
        <v>3</v>
      </c>
      <c r="K342" s="68" t="s">
        <v>696</v>
      </c>
      <c r="L342" s="68" t="s">
        <v>589</v>
      </c>
      <c r="M342" s="68">
        <v>38103</v>
      </c>
      <c r="N342" s="134" t="s">
        <v>16</v>
      </c>
      <c r="O342" s="68" t="s">
        <v>21</v>
      </c>
      <c r="P342" s="58" t="s">
        <v>717</v>
      </c>
    </row>
    <row r="343" spans="1:16" ht="19.5" customHeight="1" x14ac:dyDescent="0.4">
      <c r="A343" s="76" t="s">
        <v>703</v>
      </c>
      <c r="B343" s="76"/>
      <c r="C343" s="97" t="s">
        <v>617</v>
      </c>
      <c r="D343" s="76" t="s">
        <v>323</v>
      </c>
      <c r="E343" s="78" t="str">
        <f t="shared" si="25"/>
        <v>50-60 C4</v>
      </c>
      <c r="F343" s="1" t="s">
        <v>29</v>
      </c>
      <c r="G343" s="79" t="s">
        <v>398</v>
      </c>
      <c r="H343" s="79">
        <v>80</v>
      </c>
      <c r="I343" s="79" t="str">
        <f t="shared" si="24"/>
        <v>2x7x3</v>
      </c>
      <c r="J343" s="80">
        <v>2</v>
      </c>
      <c r="K343" s="80" t="s">
        <v>696</v>
      </c>
      <c r="L343" s="80" t="s">
        <v>589</v>
      </c>
      <c r="M343" s="80">
        <v>38103</v>
      </c>
      <c r="N343" s="135" t="s">
        <v>16</v>
      </c>
      <c r="O343" s="80" t="s">
        <v>21</v>
      </c>
      <c r="P343" s="75" t="s">
        <v>717</v>
      </c>
    </row>
    <row r="344" spans="1:16" ht="19.5" customHeight="1" x14ac:dyDescent="0.4">
      <c r="A344" s="58" t="s">
        <v>711</v>
      </c>
      <c r="B344" s="58"/>
      <c r="C344" s="96" t="s">
        <v>617</v>
      </c>
      <c r="D344" s="58" t="s">
        <v>323</v>
      </c>
      <c r="E344" s="66" t="str">
        <f t="shared" si="25"/>
        <v>60-80 C4</v>
      </c>
      <c r="F344" s="69" t="s">
        <v>31</v>
      </c>
      <c r="G344" s="67" t="s">
        <v>398</v>
      </c>
      <c r="H344" s="67">
        <v>100</v>
      </c>
      <c r="I344" s="67" t="str">
        <f t="shared" si="24"/>
        <v>2x7x3</v>
      </c>
      <c r="J344" s="68">
        <v>2</v>
      </c>
      <c r="K344" s="68" t="s">
        <v>696</v>
      </c>
      <c r="L344" s="68" t="s">
        <v>589</v>
      </c>
      <c r="M344" s="68">
        <v>38103</v>
      </c>
      <c r="N344" s="134" t="s">
        <v>16</v>
      </c>
      <c r="O344" s="68" t="s">
        <v>21</v>
      </c>
      <c r="P344" s="58"/>
    </row>
    <row r="345" spans="1:16" ht="19.5" customHeight="1" x14ac:dyDescent="0.4">
      <c r="A345" s="76" t="s">
        <v>713</v>
      </c>
      <c r="B345" s="76"/>
      <c r="C345" s="97" t="s">
        <v>617</v>
      </c>
      <c r="D345" s="76" t="s">
        <v>349</v>
      </c>
      <c r="E345" s="78" t="str">
        <f t="shared" si="25"/>
        <v>40-50 C3</v>
      </c>
      <c r="F345" s="1" t="s">
        <v>19</v>
      </c>
      <c r="G345" s="79" t="s">
        <v>15</v>
      </c>
      <c r="H345" s="79">
        <v>55</v>
      </c>
      <c r="I345" s="79" t="str">
        <f t="shared" si="24"/>
        <v>3x7x3</v>
      </c>
      <c r="J345" s="80">
        <v>3</v>
      </c>
      <c r="K345" s="80" t="s">
        <v>696</v>
      </c>
      <c r="L345" s="80" t="s">
        <v>589</v>
      </c>
      <c r="M345" s="80">
        <v>38176</v>
      </c>
      <c r="N345" s="135" t="s">
        <v>16</v>
      </c>
      <c r="O345" s="80" t="s">
        <v>77</v>
      </c>
      <c r="P345" s="75"/>
    </row>
    <row r="346" spans="1:16" ht="19.5" customHeight="1" x14ac:dyDescent="0.4">
      <c r="A346" s="58" t="s">
        <v>724</v>
      </c>
      <c r="B346" s="58"/>
      <c r="C346" s="96" t="s">
        <v>617</v>
      </c>
      <c r="D346" s="58" t="s">
        <v>350</v>
      </c>
      <c r="E346" s="66" t="str">
        <f t="shared" si="25"/>
        <v>40-50 C3</v>
      </c>
      <c r="F346" s="69" t="s">
        <v>19</v>
      </c>
      <c r="G346" s="67" t="s">
        <v>15</v>
      </c>
      <c r="H346" s="67">
        <v>75</v>
      </c>
      <c r="I346" s="67" t="s">
        <v>722</v>
      </c>
      <c r="J346" s="68">
        <v>3</v>
      </c>
      <c r="K346" s="68" t="s">
        <v>324</v>
      </c>
      <c r="L346" s="68" t="s">
        <v>589</v>
      </c>
      <c r="M346" s="68">
        <v>38178</v>
      </c>
      <c r="N346" s="134" t="s">
        <v>16</v>
      </c>
      <c r="O346" s="68" t="s">
        <v>77</v>
      </c>
      <c r="P346" s="58"/>
    </row>
    <row r="347" spans="1:16" ht="19.5" customHeight="1" x14ac:dyDescent="0.4">
      <c r="A347" s="76" t="s">
        <v>725</v>
      </c>
      <c r="B347" s="76"/>
      <c r="C347" s="97" t="s">
        <v>617</v>
      </c>
      <c r="D347" s="76" t="s">
        <v>350</v>
      </c>
      <c r="E347" s="78" t="str">
        <f t="shared" si="25"/>
        <v>50-60 C4</v>
      </c>
      <c r="F347" s="1" t="s">
        <v>29</v>
      </c>
      <c r="G347" s="79" t="s">
        <v>398</v>
      </c>
      <c r="H347" s="79">
        <v>75</v>
      </c>
      <c r="I347" s="79" t="s">
        <v>722</v>
      </c>
      <c r="J347" s="80">
        <v>3</v>
      </c>
      <c r="K347" s="80" t="s">
        <v>324</v>
      </c>
      <c r="L347" s="80" t="s">
        <v>589</v>
      </c>
      <c r="M347" s="80">
        <v>38178</v>
      </c>
      <c r="N347" s="135" t="s">
        <v>16</v>
      </c>
      <c r="O347" s="80" t="s">
        <v>77</v>
      </c>
      <c r="P347" s="75"/>
    </row>
    <row r="348" spans="1:16" ht="19.5" customHeight="1" x14ac:dyDescent="0.4">
      <c r="A348" s="58" t="s">
        <v>726</v>
      </c>
      <c r="B348" s="58"/>
      <c r="C348" s="103" t="s">
        <v>616</v>
      </c>
      <c r="D348" s="58" t="s">
        <v>350</v>
      </c>
      <c r="E348" s="66" t="str">
        <f t="shared" si="25"/>
        <v>60-80 C4</v>
      </c>
      <c r="F348" s="69" t="s">
        <v>31</v>
      </c>
      <c r="G348" s="67" t="s">
        <v>398</v>
      </c>
      <c r="H348" s="67">
        <v>95</v>
      </c>
      <c r="I348" s="67" t="s">
        <v>723</v>
      </c>
      <c r="J348" s="68">
        <v>2</v>
      </c>
      <c r="K348" s="68" t="s">
        <v>324</v>
      </c>
      <c r="L348" s="68" t="s">
        <v>589</v>
      </c>
      <c r="M348" s="68">
        <v>38178</v>
      </c>
      <c r="N348" s="134" t="s">
        <v>16</v>
      </c>
      <c r="O348" s="68" t="s">
        <v>77</v>
      </c>
      <c r="P348" s="58"/>
    </row>
    <row r="349" spans="1:16" ht="19.5" customHeight="1" x14ac:dyDescent="0.4">
      <c r="A349" s="76" t="s">
        <v>727</v>
      </c>
      <c r="B349" s="76"/>
      <c r="C349" s="97" t="s">
        <v>617</v>
      </c>
      <c r="D349" s="76" t="s">
        <v>351</v>
      </c>
      <c r="E349" s="78" t="str">
        <f t="shared" si="25"/>
        <v>40-50 C3</v>
      </c>
      <c r="F349" s="1" t="s">
        <v>19</v>
      </c>
      <c r="G349" s="79" t="s">
        <v>15</v>
      </c>
      <c r="H349" s="79">
        <v>70</v>
      </c>
      <c r="I349" s="79" t="s">
        <v>722</v>
      </c>
      <c r="J349" s="80">
        <v>3</v>
      </c>
      <c r="K349" s="80" t="s">
        <v>324</v>
      </c>
      <c r="L349" s="80" t="s">
        <v>589</v>
      </c>
      <c r="M349" s="80">
        <v>38179</v>
      </c>
      <c r="N349" s="135" t="s">
        <v>16</v>
      </c>
      <c r="O349" s="80" t="s">
        <v>77</v>
      </c>
      <c r="P349" s="75"/>
    </row>
    <row r="350" spans="1:16" ht="19.5" customHeight="1" x14ac:dyDescent="0.4">
      <c r="A350" s="58" t="s">
        <v>728</v>
      </c>
      <c r="B350" s="58"/>
      <c r="C350" s="96" t="s">
        <v>738</v>
      </c>
      <c r="D350" s="58" t="s">
        <v>351</v>
      </c>
      <c r="E350" s="66" t="str">
        <f t="shared" si="25"/>
        <v>50-60 C4</v>
      </c>
      <c r="F350" s="69" t="s">
        <v>29</v>
      </c>
      <c r="G350" s="67" t="s">
        <v>398</v>
      </c>
      <c r="H350" s="67">
        <v>75</v>
      </c>
      <c r="I350" s="67" t="s">
        <v>722</v>
      </c>
      <c r="J350" s="68">
        <v>3</v>
      </c>
      <c r="K350" s="68" t="s">
        <v>324</v>
      </c>
      <c r="L350" s="68" t="s">
        <v>589</v>
      </c>
      <c r="M350" s="68">
        <v>38179</v>
      </c>
      <c r="N350" s="134" t="s">
        <v>16</v>
      </c>
      <c r="O350" s="68" t="s">
        <v>77</v>
      </c>
      <c r="P350" s="58"/>
    </row>
    <row r="351" spans="1:16" ht="19.5" customHeight="1" x14ac:dyDescent="0.4">
      <c r="A351" s="76" t="s">
        <v>729</v>
      </c>
      <c r="B351" s="76"/>
      <c r="C351" s="104" t="s">
        <v>616</v>
      </c>
      <c r="D351" s="76" t="s">
        <v>351</v>
      </c>
      <c r="E351" s="78" t="str">
        <f t="shared" si="25"/>
        <v>60-80 C4</v>
      </c>
      <c r="F351" s="1" t="s">
        <v>31</v>
      </c>
      <c r="G351" s="79" t="s">
        <v>398</v>
      </c>
      <c r="H351" s="79">
        <v>95</v>
      </c>
      <c r="I351" s="79" t="s">
        <v>723</v>
      </c>
      <c r="J351" s="80">
        <v>2</v>
      </c>
      <c r="K351" s="80" t="s">
        <v>324</v>
      </c>
      <c r="L351" s="80" t="s">
        <v>589</v>
      </c>
      <c r="M351" s="80">
        <v>38179</v>
      </c>
      <c r="N351" s="135" t="s">
        <v>16</v>
      </c>
      <c r="O351" s="80" t="s">
        <v>77</v>
      </c>
      <c r="P351" s="75"/>
    </row>
    <row r="352" spans="1:16" ht="19.5" customHeight="1" x14ac:dyDescent="0.4">
      <c r="A352" s="58" t="s">
        <v>715</v>
      </c>
      <c r="B352" s="58"/>
      <c r="C352" s="103" t="s">
        <v>616</v>
      </c>
      <c r="D352" s="58" t="s">
        <v>555</v>
      </c>
      <c r="E352" s="66" t="str">
        <f t="shared" si="25"/>
        <v>60-80 C3</v>
      </c>
      <c r="F352" s="69" t="s">
        <v>31</v>
      </c>
      <c r="G352" s="67" t="s">
        <v>15</v>
      </c>
      <c r="H352" s="67">
        <v>95</v>
      </c>
      <c r="I352" s="67" t="str">
        <f t="shared" si="24"/>
        <v>2x7x3</v>
      </c>
      <c r="J352" s="68">
        <v>2</v>
      </c>
      <c r="K352" s="68" t="s">
        <v>696</v>
      </c>
      <c r="L352" s="68" t="s">
        <v>589</v>
      </c>
      <c r="M352" s="68">
        <v>360316</v>
      </c>
      <c r="N352" s="134" t="s">
        <v>16</v>
      </c>
      <c r="O352" s="68">
        <v>3</v>
      </c>
      <c r="P352" s="58"/>
    </row>
    <row r="353" spans="1:17" ht="19.5" customHeight="1" x14ac:dyDescent="0.4">
      <c r="A353" s="76" t="s">
        <v>714</v>
      </c>
      <c r="B353" s="76"/>
      <c r="C353" s="97" t="s">
        <v>617</v>
      </c>
      <c r="D353" s="76" t="s">
        <v>555</v>
      </c>
      <c r="E353" s="78" t="str">
        <f t="shared" si="25"/>
        <v>80-100 C4</v>
      </c>
      <c r="F353" s="1" t="s">
        <v>44</v>
      </c>
      <c r="G353" s="79" t="s">
        <v>398</v>
      </c>
      <c r="H353" s="79">
        <v>120</v>
      </c>
      <c r="I353" s="79" t="str">
        <f t="shared" si="24"/>
        <v>2x7x3</v>
      </c>
      <c r="J353" s="80">
        <v>2</v>
      </c>
      <c r="K353" s="80" t="s">
        <v>696</v>
      </c>
      <c r="L353" s="80" t="s">
        <v>589</v>
      </c>
      <c r="M353" s="80">
        <v>360316</v>
      </c>
      <c r="N353" s="135" t="s">
        <v>16</v>
      </c>
      <c r="O353" s="80">
        <v>3</v>
      </c>
      <c r="P353" s="75"/>
    </row>
    <row r="354" spans="1:17" ht="19.5" customHeight="1" x14ac:dyDescent="0.4">
      <c r="A354" s="58" t="s">
        <v>708</v>
      </c>
      <c r="B354" s="58"/>
      <c r="C354" s="103" t="s">
        <v>616</v>
      </c>
      <c r="D354" s="58" t="s">
        <v>373</v>
      </c>
      <c r="E354" s="66" t="str">
        <f t="shared" si="25"/>
        <v>40-50 C3</v>
      </c>
      <c r="F354" s="69" t="s">
        <v>19</v>
      </c>
      <c r="G354" s="67" t="s">
        <v>15</v>
      </c>
      <c r="H354" s="67">
        <v>65</v>
      </c>
      <c r="I354" s="67" t="str">
        <f t="shared" si="24"/>
        <v>3x7x3</v>
      </c>
      <c r="J354" s="68">
        <v>3</v>
      </c>
      <c r="K354" s="68" t="s">
        <v>696</v>
      </c>
      <c r="L354" s="68" t="s">
        <v>589</v>
      </c>
      <c r="M354" s="68">
        <v>38244</v>
      </c>
      <c r="N354" s="134" t="s">
        <v>16</v>
      </c>
      <c r="O354" s="68">
        <v>3</v>
      </c>
      <c r="P354" s="58" t="s">
        <v>717</v>
      </c>
    </row>
    <row r="355" spans="1:17" ht="19.5" customHeight="1" x14ac:dyDescent="0.4">
      <c r="A355" s="76" t="s">
        <v>709</v>
      </c>
      <c r="B355" s="76"/>
      <c r="C355" s="97" t="s">
        <v>617</v>
      </c>
      <c r="D355" s="76" t="s">
        <v>373</v>
      </c>
      <c r="E355" s="78" t="str">
        <f t="shared" si="25"/>
        <v>50-60 C3</v>
      </c>
      <c r="F355" s="1" t="s">
        <v>29</v>
      </c>
      <c r="G355" s="79" t="s">
        <v>15</v>
      </c>
      <c r="H355" s="79">
        <v>75</v>
      </c>
      <c r="I355" s="79" t="str">
        <f t="shared" si="24"/>
        <v>3x7x3</v>
      </c>
      <c r="J355" s="80">
        <v>3</v>
      </c>
      <c r="K355" s="80" t="s">
        <v>696</v>
      </c>
      <c r="L355" s="80" t="s">
        <v>589</v>
      </c>
      <c r="M355" s="80">
        <v>38244</v>
      </c>
      <c r="N355" s="135" t="s">
        <v>16</v>
      </c>
      <c r="O355" s="80">
        <v>3</v>
      </c>
      <c r="P355" s="75"/>
    </row>
    <row r="356" spans="1:17" ht="19.5" customHeight="1" x14ac:dyDescent="0.4">
      <c r="A356" s="58" t="s">
        <v>716</v>
      </c>
      <c r="B356" s="58"/>
      <c r="C356" s="96" t="s">
        <v>617</v>
      </c>
      <c r="D356" s="58" t="s">
        <v>373</v>
      </c>
      <c r="E356" s="66" t="str">
        <f t="shared" si="25"/>
        <v>60-80 C4</v>
      </c>
      <c r="F356" s="69" t="s">
        <v>31</v>
      </c>
      <c r="G356" s="67" t="s">
        <v>398</v>
      </c>
      <c r="H356" s="67">
        <v>90</v>
      </c>
      <c r="I356" s="67" t="str">
        <f t="shared" si="24"/>
        <v>2x7x3</v>
      </c>
      <c r="J356" s="68">
        <v>2</v>
      </c>
      <c r="K356" s="68" t="s">
        <v>696</v>
      </c>
      <c r="L356" s="68" t="s">
        <v>589</v>
      </c>
      <c r="M356" s="68">
        <v>38244</v>
      </c>
      <c r="N356" s="134" t="s">
        <v>16</v>
      </c>
      <c r="O356" s="68">
        <v>3</v>
      </c>
      <c r="P356" s="58"/>
    </row>
    <row r="357" spans="1:17" ht="18.600000000000001" x14ac:dyDescent="0.4">
      <c r="B357" s="63"/>
      <c r="C357" s="136"/>
      <c r="D357" s="16"/>
      <c r="E357" s="17"/>
      <c r="F357" s="18"/>
      <c r="G357" s="20"/>
      <c r="H357" s="19"/>
      <c r="I357" s="20"/>
      <c r="J357" s="21"/>
      <c r="K357" s="21"/>
      <c r="L357" s="21"/>
      <c r="M357" s="21"/>
      <c r="N357" s="127"/>
      <c r="O357" s="21"/>
      <c r="P357" s="72"/>
    </row>
    <row r="358" spans="1:17" ht="18.600000000000001" x14ac:dyDescent="0.4">
      <c r="B358" s="64"/>
      <c r="C358" s="137"/>
      <c r="D358" s="15"/>
      <c r="E358" s="22"/>
      <c r="F358" s="15"/>
      <c r="G358" s="23"/>
      <c r="H358" s="23"/>
      <c r="I358" s="23"/>
      <c r="J358" s="24"/>
      <c r="K358" s="24"/>
      <c r="L358" s="24"/>
      <c r="M358" s="24"/>
      <c r="N358" s="128"/>
      <c r="O358" s="24"/>
      <c r="P358" s="73"/>
    </row>
    <row r="359" spans="1:17" x14ac:dyDescent="0.45">
      <c r="B359" s="61"/>
      <c r="C359" s="138"/>
      <c r="D359" s="25" t="s">
        <v>429</v>
      </c>
      <c r="E359" s="15"/>
      <c r="F359" s="15"/>
      <c r="G359" s="23"/>
      <c r="H359" s="15"/>
      <c r="I359" s="15"/>
      <c r="J359" s="23"/>
      <c r="K359" s="23"/>
      <c r="L359" s="15"/>
      <c r="M359" s="23"/>
      <c r="N359" s="128"/>
      <c r="O359" s="23"/>
      <c r="P359" s="70"/>
    </row>
    <row r="360" spans="1:17" s="27" customFormat="1" x14ac:dyDescent="0.45">
      <c r="A360" s="101"/>
      <c r="B360" s="61"/>
      <c r="C360" s="138"/>
      <c r="D360" s="26" t="s">
        <v>430</v>
      </c>
      <c r="E360" s="25" t="s">
        <v>431</v>
      </c>
      <c r="F360" s="25"/>
      <c r="G360" s="26"/>
      <c r="H360" s="25"/>
      <c r="I360" s="25" t="s">
        <v>432</v>
      </c>
      <c r="J360" s="26"/>
      <c r="K360" s="26"/>
      <c r="L360" s="25" t="s">
        <v>433</v>
      </c>
      <c r="M360" s="81"/>
      <c r="N360" s="51"/>
      <c r="O360" s="82"/>
      <c r="P360" s="83"/>
      <c r="Q360" s="121"/>
    </row>
    <row r="361" spans="1:17" x14ac:dyDescent="0.45">
      <c r="B361" s="61"/>
      <c r="C361" s="138"/>
      <c r="D361" s="23">
        <v>2</v>
      </c>
      <c r="E361" s="15" t="s">
        <v>434</v>
      </c>
      <c r="F361" s="15"/>
      <c r="G361" s="23"/>
      <c r="H361" s="15"/>
      <c r="I361" s="15" t="s">
        <v>435</v>
      </c>
      <c r="J361" s="23"/>
      <c r="K361" s="23"/>
      <c r="L361" s="15" t="s">
        <v>436</v>
      </c>
      <c r="M361" s="84"/>
      <c r="N361" s="49"/>
      <c r="O361" s="84"/>
      <c r="P361" s="85"/>
    </row>
    <row r="362" spans="1:17" x14ac:dyDescent="0.45">
      <c r="B362" s="61"/>
      <c r="C362" s="138"/>
      <c r="D362" s="23">
        <v>3</v>
      </c>
      <c r="E362" s="15" t="s">
        <v>437</v>
      </c>
      <c r="F362" s="15"/>
      <c r="G362" s="23"/>
      <c r="H362" s="15"/>
      <c r="I362" s="15" t="s">
        <v>438</v>
      </c>
      <c r="J362" s="23"/>
      <c r="K362" s="23"/>
      <c r="L362" s="15" t="s">
        <v>439</v>
      </c>
      <c r="M362" s="84"/>
      <c r="N362" s="49"/>
      <c r="O362" s="84"/>
      <c r="P362" s="85"/>
    </row>
    <row r="363" spans="1:17" x14ac:dyDescent="0.45">
      <c r="B363" s="61"/>
      <c r="C363" s="138"/>
      <c r="D363" s="23">
        <v>4</v>
      </c>
      <c r="E363" s="15" t="s">
        <v>440</v>
      </c>
      <c r="F363" s="15"/>
      <c r="G363" s="23"/>
      <c r="H363" s="15"/>
      <c r="I363" s="15" t="s">
        <v>441</v>
      </c>
      <c r="J363" s="23"/>
      <c r="K363" s="23"/>
      <c r="L363" s="15" t="s">
        <v>442</v>
      </c>
      <c r="M363" s="84"/>
      <c r="N363" s="49"/>
      <c r="O363" s="84"/>
      <c r="P363" s="85"/>
    </row>
    <row r="364" spans="1:17" x14ac:dyDescent="0.45">
      <c r="B364" s="61"/>
      <c r="C364" s="138"/>
      <c r="D364" s="23" t="s">
        <v>148</v>
      </c>
      <c r="E364" s="15" t="s">
        <v>443</v>
      </c>
      <c r="F364" s="15"/>
      <c r="G364" s="23"/>
      <c r="H364" s="15"/>
      <c r="I364" s="15" t="s">
        <v>444</v>
      </c>
      <c r="J364" s="23"/>
      <c r="K364" s="23"/>
      <c r="L364" s="15" t="s">
        <v>445</v>
      </c>
      <c r="M364" s="84"/>
      <c r="N364" s="49"/>
      <c r="O364" s="84"/>
      <c r="P364" s="85"/>
    </row>
    <row r="365" spans="1:17" x14ac:dyDescent="0.45">
      <c r="B365" s="61"/>
      <c r="C365" s="61"/>
      <c r="D365" s="23" t="s">
        <v>77</v>
      </c>
      <c r="E365" s="15" t="s">
        <v>446</v>
      </c>
      <c r="F365" s="15"/>
      <c r="G365" s="23"/>
      <c r="H365" s="15"/>
      <c r="I365" s="15" t="s">
        <v>447</v>
      </c>
      <c r="J365" s="23"/>
      <c r="K365" s="23"/>
      <c r="L365" s="15" t="s">
        <v>448</v>
      </c>
      <c r="M365" s="84"/>
      <c r="N365" s="49"/>
      <c r="O365" s="84"/>
      <c r="P365" s="85"/>
    </row>
    <row r="366" spans="1:17" x14ac:dyDescent="0.45">
      <c r="B366" s="61"/>
      <c r="C366" s="61"/>
      <c r="D366" s="23" t="s">
        <v>21</v>
      </c>
      <c r="E366" s="15" t="s">
        <v>449</v>
      </c>
      <c r="F366" s="15"/>
      <c r="G366" s="23"/>
      <c r="H366" s="15"/>
      <c r="I366" s="15" t="s">
        <v>450</v>
      </c>
      <c r="J366" s="23"/>
      <c r="K366" s="23"/>
      <c r="L366" s="15" t="s">
        <v>451</v>
      </c>
      <c r="M366" s="84"/>
      <c r="N366" s="49"/>
      <c r="O366" s="84"/>
      <c r="P366" s="85"/>
    </row>
    <row r="367" spans="1:17" x14ac:dyDescent="0.45">
      <c r="B367" s="61"/>
      <c r="C367" s="61"/>
      <c r="D367" s="23" t="s">
        <v>56</v>
      </c>
      <c r="E367" s="15" t="s">
        <v>452</v>
      </c>
      <c r="F367" s="15"/>
      <c r="G367" s="23"/>
      <c r="H367" s="15"/>
      <c r="I367" s="15" t="s">
        <v>453</v>
      </c>
      <c r="J367" s="23"/>
      <c r="K367" s="23"/>
      <c r="L367" s="15" t="s">
        <v>454</v>
      </c>
      <c r="M367" s="84"/>
      <c r="N367" s="49"/>
      <c r="O367" s="84"/>
      <c r="P367" s="85"/>
    </row>
    <row r="368" spans="1:17" x14ac:dyDescent="0.45">
      <c r="B368" s="61"/>
      <c r="C368" s="61"/>
      <c r="D368" s="23" t="s">
        <v>39</v>
      </c>
      <c r="E368" s="15" t="s">
        <v>455</v>
      </c>
      <c r="F368" s="15"/>
      <c r="G368" s="23"/>
      <c r="H368" s="15"/>
      <c r="I368" s="15" t="s">
        <v>456</v>
      </c>
      <c r="J368" s="23"/>
      <c r="K368" s="23"/>
      <c r="L368" s="15" t="s">
        <v>457</v>
      </c>
      <c r="M368" s="84"/>
      <c r="N368" s="49"/>
      <c r="O368" s="84"/>
      <c r="P368" s="85"/>
    </row>
    <row r="369" spans="1:17" x14ac:dyDescent="0.45">
      <c r="B369" s="61"/>
      <c r="C369" s="61"/>
      <c r="D369" s="23" t="s">
        <v>26</v>
      </c>
      <c r="E369" s="15" t="s">
        <v>458</v>
      </c>
      <c r="F369" s="15"/>
      <c r="G369" s="23"/>
      <c r="H369" s="15"/>
      <c r="I369" s="15" t="s">
        <v>459</v>
      </c>
      <c r="J369" s="23"/>
      <c r="K369" s="23"/>
      <c r="L369" s="15" t="s">
        <v>460</v>
      </c>
      <c r="M369" s="84"/>
      <c r="N369" s="49"/>
      <c r="O369" s="84"/>
      <c r="P369" s="85"/>
    </row>
    <row r="370" spans="1:17" x14ac:dyDescent="0.45">
      <c r="B370" s="61"/>
      <c r="C370" s="61"/>
      <c r="D370" s="23">
        <v>8</v>
      </c>
      <c r="E370" s="15" t="s">
        <v>461</v>
      </c>
      <c r="F370" s="15"/>
      <c r="G370" s="23"/>
      <c r="H370" s="15"/>
      <c r="I370" s="15" t="s">
        <v>462</v>
      </c>
      <c r="J370" s="23"/>
      <c r="K370" s="23"/>
      <c r="L370" s="15" t="s">
        <v>463</v>
      </c>
      <c r="M370" s="84"/>
      <c r="N370" s="49"/>
      <c r="O370" s="84"/>
      <c r="P370" s="85"/>
    </row>
    <row r="371" spans="1:17" x14ac:dyDescent="0.45">
      <c r="B371" s="61"/>
      <c r="C371" s="61"/>
      <c r="D371" s="2"/>
      <c r="E371" s="5"/>
      <c r="F371" s="2"/>
      <c r="G371" s="3"/>
      <c r="H371" s="3"/>
      <c r="I371" s="3"/>
      <c r="J371" s="132"/>
      <c r="K371" s="132"/>
      <c r="L371" s="3"/>
      <c r="M371" s="84"/>
      <c r="N371" s="49"/>
      <c r="O371" s="84"/>
      <c r="P371" s="85"/>
    </row>
    <row r="372" spans="1:17" s="31" customFormat="1" ht="15.6" x14ac:dyDescent="0.3">
      <c r="A372" s="102"/>
      <c r="B372" s="65" t="s">
        <v>464</v>
      </c>
      <c r="C372" s="65"/>
      <c r="D372" s="28"/>
      <c r="E372" s="28"/>
      <c r="F372" s="29"/>
      <c r="G372" s="29"/>
      <c r="H372" s="29"/>
      <c r="I372" s="29"/>
      <c r="J372" s="29"/>
      <c r="K372" s="29"/>
      <c r="L372" s="30" t="s">
        <v>465</v>
      </c>
      <c r="M372" s="86"/>
      <c r="N372" s="129"/>
      <c r="O372" s="87"/>
      <c r="P372" s="88"/>
      <c r="Q372" s="121"/>
    </row>
  </sheetData>
  <autoFilter ref="A11:P356" xr:uid="{00000000-0001-0000-0000-000000000000}">
    <filterColumn colId="2">
      <filters blank="1">
        <filter val="*v"/>
        <filter val="*x"/>
        <filter val="v"/>
        <filter val="x"/>
      </filters>
    </filterColumn>
  </autoFilter>
  <mergeCells count="3">
    <mergeCell ref="L4:O4"/>
    <mergeCell ref="B10:D10"/>
    <mergeCell ref="L10:O10"/>
  </mergeCells>
  <phoneticPr fontId="52" type="noConversion"/>
  <dataValidations disablePrompts="1" count="1">
    <dataValidation type="textLength" errorStyle="warning" allowBlank="1" showInputMessage="1" showErrorMessage="1" errorTitle="Fout" error="Een VBN artikel code bestaat gewoonlijk uit maximaal 5 cijfers. _x000a_Pas de code aan." sqref="L117:L119 IX117:IX119 ST117:ST119 ACP117:ACP119 AML117:AML119 AWH117:AWH119 BGD117:BGD119 BPZ117:BPZ119 BZV117:BZV119 CJR117:CJR119 CTN117:CTN119 DDJ117:DDJ119 DNF117:DNF119 DXB117:DXB119 EGX117:EGX119 EQT117:EQT119 FAP117:FAP119 FKL117:FKL119 FUH117:FUH119 GED117:GED119 GNZ117:GNZ119 GXV117:GXV119 HHR117:HHR119 HRN117:HRN119 IBJ117:IBJ119 ILF117:ILF119 IVB117:IVB119 JEX117:JEX119 JOT117:JOT119 JYP117:JYP119 KIL117:KIL119 KSH117:KSH119 LCD117:LCD119 LLZ117:LLZ119 LVV117:LVV119 MFR117:MFR119 MPN117:MPN119 MZJ117:MZJ119 NJF117:NJF119 NTB117:NTB119 OCX117:OCX119 OMT117:OMT119 OWP117:OWP119 PGL117:PGL119 PQH117:PQH119 QAD117:QAD119 QJZ117:QJZ119 QTV117:QTV119 RDR117:RDR119 RNN117:RNN119 RXJ117:RXJ119 SHF117:SHF119 SRB117:SRB119 TAX117:TAX119 TKT117:TKT119 TUP117:TUP119 UEL117:UEL119 UOH117:UOH119 UYD117:UYD119 VHZ117:VHZ119 VRV117:VRV119 WBR117:WBR119 WLN117:WLN119 WVJ117:WVJ119 L65639:L65640 IX65639:IX65640 ST65639:ST65640 ACP65639:ACP65640 AML65639:AML65640 AWH65639:AWH65640 BGD65639:BGD65640 BPZ65639:BPZ65640 BZV65639:BZV65640 CJR65639:CJR65640 CTN65639:CTN65640 DDJ65639:DDJ65640 DNF65639:DNF65640 DXB65639:DXB65640 EGX65639:EGX65640 EQT65639:EQT65640 FAP65639:FAP65640 FKL65639:FKL65640 FUH65639:FUH65640 GED65639:GED65640 GNZ65639:GNZ65640 GXV65639:GXV65640 HHR65639:HHR65640 HRN65639:HRN65640 IBJ65639:IBJ65640 ILF65639:ILF65640 IVB65639:IVB65640 JEX65639:JEX65640 JOT65639:JOT65640 JYP65639:JYP65640 KIL65639:KIL65640 KSH65639:KSH65640 LCD65639:LCD65640 LLZ65639:LLZ65640 LVV65639:LVV65640 MFR65639:MFR65640 MPN65639:MPN65640 MZJ65639:MZJ65640 NJF65639:NJF65640 NTB65639:NTB65640 OCX65639:OCX65640 OMT65639:OMT65640 OWP65639:OWP65640 PGL65639:PGL65640 PQH65639:PQH65640 QAD65639:QAD65640 QJZ65639:QJZ65640 QTV65639:QTV65640 RDR65639:RDR65640 RNN65639:RNN65640 RXJ65639:RXJ65640 SHF65639:SHF65640 SRB65639:SRB65640 TAX65639:TAX65640 TKT65639:TKT65640 TUP65639:TUP65640 UEL65639:UEL65640 UOH65639:UOH65640 UYD65639:UYD65640 VHZ65639:VHZ65640 VRV65639:VRV65640 WBR65639:WBR65640 WLN65639:WLN65640 WVJ65639:WVJ65640 L131175:L131176 IX131175:IX131176 ST131175:ST131176 ACP131175:ACP131176 AML131175:AML131176 AWH131175:AWH131176 BGD131175:BGD131176 BPZ131175:BPZ131176 BZV131175:BZV131176 CJR131175:CJR131176 CTN131175:CTN131176 DDJ131175:DDJ131176 DNF131175:DNF131176 DXB131175:DXB131176 EGX131175:EGX131176 EQT131175:EQT131176 FAP131175:FAP131176 FKL131175:FKL131176 FUH131175:FUH131176 GED131175:GED131176 GNZ131175:GNZ131176 GXV131175:GXV131176 HHR131175:HHR131176 HRN131175:HRN131176 IBJ131175:IBJ131176 ILF131175:ILF131176 IVB131175:IVB131176 JEX131175:JEX131176 JOT131175:JOT131176 JYP131175:JYP131176 KIL131175:KIL131176 KSH131175:KSH131176 LCD131175:LCD131176 LLZ131175:LLZ131176 LVV131175:LVV131176 MFR131175:MFR131176 MPN131175:MPN131176 MZJ131175:MZJ131176 NJF131175:NJF131176 NTB131175:NTB131176 OCX131175:OCX131176 OMT131175:OMT131176 OWP131175:OWP131176 PGL131175:PGL131176 PQH131175:PQH131176 QAD131175:QAD131176 QJZ131175:QJZ131176 QTV131175:QTV131176 RDR131175:RDR131176 RNN131175:RNN131176 RXJ131175:RXJ131176 SHF131175:SHF131176 SRB131175:SRB131176 TAX131175:TAX131176 TKT131175:TKT131176 TUP131175:TUP131176 UEL131175:UEL131176 UOH131175:UOH131176 UYD131175:UYD131176 VHZ131175:VHZ131176 VRV131175:VRV131176 WBR131175:WBR131176 WLN131175:WLN131176 WVJ131175:WVJ131176 L196711:L196712 IX196711:IX196712 ST196711:ST196712 ACP196711:ACP196712 AML196711:AML196712 AWH196711:AWH196712 BGD196711:BGD196712 BPZ196711:BPZ196712 BZV196711:BZV196712 CJR196711:CJR196712 CTN196711:CTN196712 DDJ196711:DDJ196712 DNF196711:DNF196712 DXB196711:DXB196712 EGX196711:EGX196712 EQT196711:EQT196712 FAP196711:FAP196712 FKL196711:FKL196712 FUH196711:FUH196712 GED196711:GED196712 GNZ196711:GNZ196712 GXV196711:GXV196712 HHR196711:HHR196712 HRN196711:HRN196712 IBJ196711:IBJ196712 ILF196711:ILF196712 IVB196711:IVB196712 JEX196711:JEX196712 JOT196711:JOT196712 JYP196711:JYP196712 KIL196711:KIL196712 KSH196711:KSH196712 LCD196711:LCD196712 LLZ196711:LLZ196712 LVV196711:LVV196712 MFR196711:MFR196712 MPN196711:MPN196712 MZJ196711:MZJ196712 NJF196711:NJF196712 NTB196711:NTB196712 OCX196711:OCX196712 OMT196711:OMT196712 OWP196711:OWP196712 PGL196711:PGL196712 PQH196711:PQH196712 QAD196711:QAD196712 QJZ196711:QJZ196712 QTV196711:QTV196712 RDR196711:RDR196712 RNN196711:RNN196712 RXJ196711:RXJ196712 SHF196711:SHF196712 SRB196711:SRB196712 TAX196711:TAX196712 TKT196711:TKT196712 TUP196711:TUP196712 UEL196711:UEL196712 UOH196711:UOH196712 UYD196711:UYD196712 VHZ196711:VHZ196712 VRV196711:VRV196712 WBR196711:WBR196712 WLN196711:WLN196712 WVJ196711:WVJ196712 L262247:L262248 IX262247:IX262248 ST262247:ST262248 ACP262247:ACP262248 AML262247:AML262248 AWH262247:AWH262248 BGD262247:BGD262248 BPZ262247:BPZ262248 BZV262247:BZV262248 CJR262247:CJR262248 CTN262247:CTN262248 DDJ262247:DDJ262248 DNF262247:DNF262248 DXB262247:DXB262248 EGX262247:EGX262248 EQT262247:EQT262248 FAP262247:FAP262248 FKL262247:FKL262248 FUH262247:FUH262248 GED262247:GED262248 GNZ262247:GNZ262248 GXV262247:GXV262248 HHR262247:HHR262248 HRN262247:HRN262248 IBJ262247:IBJ262248 ILF262247:ILF262248 IVB262247:IVB262248 JEX262247:JEX262248 JOT262247:JOT262248 JYP262247:JYP262248 KIL262247:KIL262248 KSH262247:KSH262248 LCD262247:LCD262248 LLZ262247:LLZ262248 LVV262247:LVV262248 MFR262247:MFR262248 MPN262247:MPN262248 MZJ262247:MZJ262248 NJF262247:NJF262248 NTB262247:NTB262248 OCX262247:OCX262248 OMT262247:OMT262248 OWP262247:OWP262248 PGL262247:PGL262248 PQH262247:PQH262248 QAD262247:QAD262248 QJZ262247:QJZ262248 QTV262247:QTV262248 RDR262247:RDR262248 RNN262247:RNN262248 RXJ262247:RXJ262248 SHF262247:SHF262248 SRB262247:SRB262248 TAX262247:TAX262248 TKT262247:TKT262248 TUP262247:TUP262248 UEL262247:UEL262248 UOH262247:UOH262248 UYD262247:UYD262248 VHZ262247:VHZ262248 VRV262247:VRV262248 WBR262247:WBR262248 WLN262247:WLN262248 WVJ262247:WVJ262248 L327783:L327784 IX327783:IX327784 ST327783:ST327784 ACP327783:ACP327784 AML327783:AML327784 AWH327783:AWH327784 BGD327783:BGD327784 BPZ327783:BPZ327784 BZV327783:BZV327784 CJR327783:CJR327784 CTN327783:CTN327784 DDJ327783:DDJ327784 DNF327783:DNF327784 DXB327783:DXB327784 EGX327783:EGX327784 EQT327783:EQT327784 FAP327783:FAP327784 FKL327783:FKL327784 FUH327783:FUH327784 GED327783:GED327784 GNZ327783:GNZ327784 GXV327783:GXV327784 HHR327783:HHR327784 HRN327783:HRN327784 IBJ327783:IBJ327784 ILF327783:ILF327784 IVB327783:IVB327784 JEX327783:JEX327784 JOT327783:JOT327784 JYP327783:JYP327784 KIL327783:KIL327784 KSH327783:KSH327784 LCD327783:LCD327784 LLZ327783:LLZ327784 LVV327783:LVV327784 MFR327783:MFR327784 MPN327783:MPN327784 MZJ327783:MZJ327784 NJF327783:NJF327784 NTB327783:NTB327784 OCX327783:OCX327784 OMT327783:OMT327784 OWP327783:OWP327784 PGL327783:PGL327784 PQH327783:PQH327784 QAD327783:QAD327784 QJZ327783:QJZ327784 QTV327783:QTV327784 RDR327783:RDR327784 RNN327783:RNN327784 RXJ327783:RXJ327784 SHF327783:SHF327784 SRB327783:SRB327784 TAX327783:TAX327784 TKT327783:TKT327784 TUP327783:TUP327784 UEL327783:UEL327784 UOH327783:UOH327784 UYD327783:UYD327784 VHZ327783:VHZ327784 VRV327783:VRV327784 WBR327783:WBR327784 WLN327783:WLN327784 WVJ327783:WVJ327784 L393319:L393320 IX393319:IX393320 ST393319:ST393320 ACP393319:ACP393320 AML393319:AML393320 AWH393319:AWH393320 BGD393319:BGD393320 BPZ393319:BPZ393320 BZV393319:BZV393320 CJR393319:CJR393320 CTN393319:CTN393320 DDJ393319:DDJ393320 DNF393319:DNF393320 DXB393319:DXB393320 EGX393319:EGX393320 EQT393319:EQT393320 FAP393319:FAP393320 FKL393319:FKL393320 FUH393319:FUH393320 GED393319:GED393320 GNZ393319:GNZ393320 GXV393319:GXV393320 HHR393319:HHR393320 HRN393319:HRN393320 IBJ393319:IBJ393320 ILF393319:ILF393320 IVB393319:IVB393320 JEX393319:JEX393320 JOT393319:JOT393320 JYP393319:JYP393320 KIL393319:KIL393320 KSH393319:KSH393320 LCD393319:LCD393320 LLZ393319:LLZ393320 LVV393319:LVV393320 MFR393319:MFR393320 MPN393319:MPN393320 MZJ393319:MZJ393320 NJF393319:NJF393320 NTB393319:NTB393320 OCX393319:OCX393320 OMT393319:OMT393320 OWP393319:OWP393320 PGL393319:PGL393320 PQH393319:PQH393320 QAD393319:QAD393320 QJZ393319:QJZ393320 QTV393319:QTV393320 RDR393319:RDR393320 RNN393319:RNN393320 RXJ393319:RXJ393320 SHF393319:SHF393320 SRB393319:SRB393320 TAX393319:TAX393320 TKT393319:TKT393320 TUP393319:TUP393320 UEL393319:UEL393320 UOH393319:UOH393320 UYD393319:UYD393320 VHZ393319:VHZ393320 VRV393319:VRV393320 WBR393319:WBR393320 WLN393319:WLN393320 WVJ393319:WVJ393320 L458855:L458856 IX458855:IX458856 ST458855:ST458856 ACP458855:ACP458856 AML458855:AML458856 AWH458855:AWH458856 BGD458855:BGD458856 BPZ458855:BPZ458856 BZV458855:BZV458856 CJR458855:CJR458856 CTN458855:CTN458856 DDJ458855:DDJ458856 DNF458855:DNF458856 DXB458855:DXB458856 EGX458855:EGX458856 EQT458855:EQT458856 FAP458855:FAP458856 FKL458855:FKL458856 FUH458855:FUH458856 GED458855:GED458856 GNZ458855:GNZ458856 GXV458855:GXV458856 HHR458855:HHR458856 HRN458855:HRN458856 IBJ458855:IBJ458856 ILF458855:ILF458856 IVB458855:IVB458856 JEX458855:JEX458856 JOT458855:JOT458856 JYP458855:JYP458856 KIL458855:KIL458856 KSH458855:KSH458856 LCD458855:LCD458856 LLZ458855:LLZ458856 LVV458855:LVV458856 MFR458855:MFR458856 MPN458855:MPN458856 MZJ458855:MZJ458856 NJF458855:NJF458856 NTB458855:NTB458856 OCX458855:OCX458856 OMT458855:OMT458856 OWP458855:OWP458856 PGL458855:PGL458856 PQH458855:PQH458856 QAD458855:QAD458856 QJZ458855:QJZ458856 QTV458855:QTV458856 RDR458855:RDR458856 RNN458855:RNN458856 RXJ458855:RXJ458856 SHF458855:SHF458856 SRB458855:SRB458856 TAX458855:TAX458856 TKT458855:TKT458856 TUP458855:TUP458856 UEL458855:UEL458856 UOH458855:UOH458856 UYD458855:UYD458856 VHZ458855:VHZ458856 VRV458855:VRV458856 WBR458855:WBR458856 WLN458855:WLN458856 WVJ458855:WVJ458856 L524391:L524392 IX524391:IX524392 ST524391:ST524392 ACP524391:ACP524392 AML524391:AML524392 AWH524391:AWH524392 BGD524391:BGD524392 BPZ524391:BPZ524392 BZV524391:BZV524392 CJR524391:CJR524392 CTN524391:CTN524392 DDJ524391:DDJ524392 DNF524391:DNF524392 DXB524391:DXB524392 EGX524391:EGX524392 EQT524391:EQT524392 FAP524391:FAP524392 FKL524391:FKL524392 FUH524391:FUH524392 GED524391:GED524392 GNZ524391:GNZ524392 GXV524391:GXV524392 HHR524391:HHR524392 HRN524391:HRN524392 IBJ524391:IBJ524392 ILF524391:ILF524392 IVB524391:IVB524392 JEX524391:JEX524392 JOT524391:JOT524392 JYP524391:JYP524392 KIL524391:KIL524392 KSH524391:KSH524392 LCD524391:LCD524392 LLZ524391:LLZ524392 LVV524391:LVV524392 MFR524391:MFR524392 MPN524391:MPN524392 MZJ524391:MZJ524392 NJF524391:NJF524392 NTB524391:NTB524392 OCX524391:OCX524392 OMT524391:OMT524392 OWP524391:OWP524392 PGL524391:PGL524392 PQH524391:PQH524392 QAD524391:QAD524392 QJZ524391:QJZ524392 QTV524391:QTV524392 RDR524391:RDR524392 RNN524391:RNN524392 RXJ524391:RXJ524392 SHF524391:SHF524392 SRB524391:SRB524392 TAX524391:TAX524392 TKT524391:TKT524392 TUP524391:TUP524392 UEL524391:UEL524392 UOH524391:UOH524392 UYD524391:UYD524392 VHZ524391:VHZ524392 VRV524391:VRV524392 WBR524391:WBR524392 WLN524391:WLN524392 WVJ524391:WVJ524392 L589927:L589928 IX589927:IX589928 ST589927:ST589928 ACP589927:ACP589928 AML589927:AML589928 AWH589927:AWH589928 BGD589927:BGD589928 BPZ589927:BPZ589928 BZV589927:BZV589928 CJR589927:CJR589928 CTN589927:CTN589928 DDJ589927:DDJ589928 DNF589927:DNF589928 DXB589927:DXB589928 EGX589927:EGX589928 EQT589927:EQT589928 FAP589927:FAP589928 FKL589927:FKL589928 FUH589927:FUH589928 GED589927:GED589928 GNZ589927:GNZ589928 GXV589927:GXV589928 HHR589927:HHR589928 HRN589927:HRN589928 IBJ589927:IBJ589928 ILF589927:ILF589928 IVB589927:IVB589928 JEX589927:JEX589928 JOT589927:JOT589928 JYP589927:JYP589928 KIL589927:KIL589928 KSH589927:KSH589928 LCD589927:LCD589928 LLZ589927:LLZ589928 LVV589927:LVV589928 MFR589927:MFR589928 MPN589927:MPN589928 MZJ589927:MZJ589928 NJF589927:NJF589928 NTB589927:NTB589928 OCX589927:OCX589928 OMT589927:OMT589928 OWP589927:OWP589928 PGL589927:PGL589928 PQH589927:PQH589928 QAD589927:QAD589928 QJZ589927:QJZ589928 QTV589927:QTV589928 RDR589927:RDR589928 RNN589927:RNN589928 RXJ589927:RXJ589928 SHF589927:SHF589928 SRB589927:SRB589928 TAX589927:TAX589928 TKT589927:TKT589928 TUP589927:TUP589928 UEL589927:UEL589928 UOH589927:UOH589928 UYD589927:UYD589928 VHZ589927:VHZ589928 VRV589927:VRV589928 WBR589927:WBR589928 WLN589927:WLN589928 WVJ589927:WVJ589928 L655463:L655464 IX655463:IX655464 ST655463:ST655464 ACP655463:ACP655464 AML655463:AML655464 AWH655463:AWH655464 BGD655463:BGD655464 BPZ655463:BPZ655464 BZV655463:BZV655464 CJR655463:CJR655464 CTN655463:CTN655464 DDJ655463:DDJ655464 DNF655463:DNF655464 DXB655463:DXB655464 EGX655463:EGX655464 EQT655463:EQT655464 FAP655463:FAP655464 FKL655463:FKL655464 FUH655463:FUH655464 GED655463:GED655464 GNZ655463:GNZ655464 GXV655463:GXV655464 HHR655463:HHR655464 HRN655463:HRN655464 IBJ655463:IBJ655464 ILF655463:ILF655464 IVB655463:IVB655464 JEX655463:JEX655464 JOT655463:JOT655464 JYP655463:JYP655464 KIL655463:KIL655464 KSH655463:KSH655464 LCD655463:LCD655464 LLZ655463:LLZ655464 LVV655463:LVV655464 MFR655463:MFR655464 MPN655463:MPN655464 MZJ655463:MZJ655464 NJF655463:NJF655464 NTB655463:NTB655464 OCX655463:OCX655464 OMT655463:OMT655464 OWP655463:OWP655464 PGL655463:PGL655464 PQH655463:PQH655464 QAD655463:QAD655464 QJZ655463:QJZ655464 QTV655463:QTV655464 RDR655463:RDR655464 RNN655463:RNN655464 RXJ655463:RXJ655464 SHF655463:SHF655464 SRB655463:SRB655464 TAX655463:TAX655464 TKT655463:TKT655464 TUP655463:TUP655464 UEL655463:UEL655464 UOH655463:UOH655464 UYD655463:UYD655464 VHZ655463:VHZ655464 VRV655463:VRV655464 WBR655463:WBR655464 WLN655463:WLN655464 WVJ655463:WVJ655464 L720999:L721000 IX720999:IX721000 ST720999:ST721000 ACP720999:ACP721000 AML720999:AML721000 AWH720999:AWH721000 BGD720999:BGD721000 BPZ720999:BPZ721000 BZV720999:BZV721000 CJR720999:CJR721000 CTN720999:CTN721000 DDJ720999:DDJ721000 DNF720999:DNF721000 DXB720999:DXB721000 EGX720999:EGX721000 EQT720999:EQT721000 FAP720999:FAP721000 FKL720999:FKL721000 FUH720999:FUH721000 GED720999:GED721000 GNZ720999:GNZ721000 GXV720999:GXV721000 HHR720999:HHR721000 HRN720999:HRN721000 IBJ720999:IBJ721000 ILF720999:ILF721000 IVB720999:IVB721000 JEX720999:JEX721000 JOT720999:JOT721000 JYP720999:JYP721000 KIL720999:KIL721000 KSH720999:KSH721000 LCD720999:LCD721000 LLZ720999:LLZ721000 LVV720999:LVV721000 MFR720999:MFR721000 MPN720999:MPN721000 MZJ720999:MZJ721000 NJF720999:NJF721000 NTB720999:NTB721000 OCX720999:OCX721000 OMT720999:OMT721000 OWP720999:OWP721000 PGL720999:PGL721000 PQH720999:PQH721000 QAD720999:QAD721000 QJZ720999:QJZ721000 QTV720999:QTV721000 RDR720999:RDR721000 RNN720999:RNN721000 RXJ720999:RXJ721000 SHF720999:SHF721000 SRB720999:SRB721000 TAX720999:TAX721000 TKT720999:TKT721000 TUP720999:TUP721000 UEL720999:UEL721000 UOH720999:UOH721000 UYD720999:UYD721000 VHZ720999:VHZ721000 VRV720999:VRV721000 WBR720999:WBR721000 WLN720999:WLN721000 WVJ720999:WVJ721000 L786535:L786536 IX786535:IX786536 ST786535:ST786536 ACP786535:ACP786536 AML786535:AML786536 AWH786535:AWH786536 BGD786535:BGD786536 BPZ786535:BPZ786536 BZV786535:BZV786536 CJR786535:CJR786536 CTN786535:CTN786536 DDJ786535:DDJ786536 DNF786535:DNF786536 DXB786535:DXB786536 EGX786535:EGX786536 EQT786535:EQT786536 FAP786535:FAP786536 FKL786535:FKL786536 FUH786535:FUH786536 GED786535:GED786536 GNZ786535:GNZ786536 GXV786535:GXV786536 HHR786535:HHR786536 HRN786535:HRN786536 IBJ786535:IBJ786536 ILF786535:ILF786536 IVB786535:IVB786536 JEX786535:JEX786536 JOT786535:JOT786536 JYP786535:JYP786536 KIL786535:KIL786536 KSH786535:KSH786536 LCD786535:LCD786536 LLZ786535:LLZ786536 LVV786535:LVV786536 MFR786535:MFR786536 MPN786535:MPN786536 MZJ786535:MZJ786536 NJF786535:NJF786536 NTB786535:NTB786536 OCX786535:OCX786536 OMT786535:OMT786536 OWP786535:OWP786536 PGL786535:PGL786536 PQH786535:PQH786536 QAD786535:QAD786536 QJZ786535:QJZ786536 QTV786535:QTV786536 RDR786535:RDR786536 RNN786535:RNN786536 RXJ786535:RXJ786536 SHF786535:SHF786536 SRB786535:SRB786536 TAX786535:TAX786536 TKT786535:TKT786536 TUP786535:TUP786536 UEL786535:UEL786536 UOH786535:UOH786536 UYD786535:UYD786536 VHZ786535:VHZ786536 VRV786535:VRV786536 WBR786535:WBR786536 WLN786535:WLN786536 WVJ786535:WVJ786536 L852071:L852072 IX852071:IX852072 ST852071:ST852072 ACP852071:ACP852072 AML852071:AML852072 AWH852071:AWH852072 BGD852071:BGD852072 BPZ852071:BPZ852072 BZV852071:BZV852072 CJR852071:CJR852072 CTN852071:CTN852072 DDJ852071:DDJ852072 DNF852071:DNF852072 DXB852071:DXB852072 EGX852071:EGX852072 EQT852071:EQT852072 FAP852071:FAP852072 FKL852071:FKL852072 FUH852071:FUH852072 GED852071:GED852072 GNZ852071:GNZ852072 GXV852071:GXV852072 HHR852071:HHR852072 HRN852071:HRN852072 IBJ852071:IBJ852072 ILF852071:ILF852072 IVB852071:IVB852072 JEX852071:JEX852072 JOT852071:JOT852072 JYP852071:JYP852072 KIL852071:KIL852072 KSH852071:KSH852072 LCD852071:LCD852072 LLZ852071:LLZ852072 LVV852071:LVV852072 MFR852071:MFR852072 MPN852071:MPN852072 MZJ852071:MZJ852072 NJF852071:NJF852072 NTB852071:NTB852072 OCX852071:OCX852072 OMT852071:OMT852072 OWP852071:OWP852072 PGL852071:PGL852072 PQH852071:PQH852072 QAD852071:QAD852072 QJZ852071:QJZ852072 QTV852071:QTV852072 RDR852071:RDR852072 RNN852071:RNN852072 RXJ852071:RXJ852072 SHF852071:SHF852072 SRB852071:SRB852072 TAX852071:TAX852072 TKT852071:TKT852072 TUP852071:TUP852072 UEL852071:UEL852072 UOH852071:UOH852072 UYD852071:UYD852072 VHZ852071:VHZ852072 VRV852071:VRV852072 WBR852071:WBR852072 WLN852071:WLN852072 WVJ852071:WVJ852072 L917607:L917608 IX917607:IX917608 ST917607:ST917608 ACP917607:ACP917608 AML917607:AML917608 AWH917607:AWH917608 BGD917607:BGD917608 BPZ917607:BPZ917608 BZV917607:BZV917608 CJR917607:CJR917608 CTN917607:CTN917608 DDJ917607:DDJ917608 DNF917607:DNF917608 DXB917607:DXB917608 EGX917607:EGX917608 EQT917607:EQT917608 FAP917607:FAP917608 FKL917607:FKL917608 FUH917607:FUH917608 GED917607:GED917608 GNZ917607:GNZ917608 GXV917607:GXV917608 HHR917607:HHR917608 HRN917607:HRN917608 IBJ917607:IBJ917608 ILF917607:ILF917608 IVB917607:IVB917608 JEX917607:JEX917608 JOT917607:JOT917608 JYP917607:JYP917608 KIL917607:KIL917608 KSH917607:KSH917608 LCD917607:LCD917608 LLZ917607:LLZ917608 LVV917607:LVV917608 MFR917607:MFR917608 MPN917607:MPN917608 MZJ917607:MZJ917608 NJF917607:NJF917608 NTB917607:NTB917608 OCX917607:OCX917608 OMT917607:OMT917608 OWP917607:OWP917608 PGL917607:PGL917608 PQH917607:PQH917608 QAD917607:QAD917608 QJZ917607:QJZ917608 QTV917607:QTV917608 RDR917607:RDR917608 RNN917607:RNN917608 RXJ917607:RXJ917608 SHF917607:SHF917608 SRB917607:SRB917608 TAX917607:TAX917608 TKT917607:TKT917608 TUP917607:TUP917608 UEL917607:UEL917608 UOH917607:UOH917608 UYD917607:UYD917608 VHZ917607:VHZ917608 VRV917607:VRV917608 WBR917607:WBR917608 WLN917607:WLN917608 WVJ917607:WVJ917608 L983143:L983144 IX983143:IX983144 ST983143:ST983144 ACP983143:ACP983144 AML983143:AML983144 AWH983143:AWH983144 BGD983143:BGD983144 BPZ983143:BPZ983144 BZV983143:BZV983144 CJR983143:CJR983144 CTN983143:CTN983144 DDJ983143:DDJ983144 DNF983143:DNF983144 DXB983143:DXB983144 EGX983143:EGX983144 EQT983143:EQT983144 FAP983143:FAP983144 FKL983143:FKL983144 FUH983143:FUH983144 GED983143:GED983144 GNZ983143:GNZ983144 GXV983143:GXV983144 HHR983143:HHR983144 HRN983143:HRN983144 IBJ983143:IBJ983144 ILF983143:ILF983144 IVB983143:IVB983144 JEX983143:JEX983144 JOT983143:JOT983144 JYP983143:JYP983144 KIL983143:KIL983144 KSH983143:KSH983144 LCD983143:LCD983144 LLZ983143:LLZ983144 LVV983143:LVV983144 MFR983143:MFR983144 MPN983143:MPN983144 MZJ983143:MZJ983144 NJF983143:NJF983144 NTB983143:NTB983144 OCX983143:OCX983144 OMT983143:OMT983144 OWP983143:OWP983144 PGL983143:PGL983144 PQH983143:PQH983144 QAD983143:QAD983144 QJZ983143:QJZ983144 QTV983143:QTV983144 RDR983143:RDR983144 RNN983143:RNN983144 RXJ983143:RXJ983144 SHF983143:SHF983144 SRB983143:SRB983144 TAX983143:TAX983144 TKT983143:TKT983144 TUP983143:TUP983144 UEL983143:UEL983144 UOH983143:UOH983144 UYD983143:UYD983144 VHZ983143:VHZ983144 VRV983143:VRV983144 WBR983143:WBR983144 WLN983143:WLN983144 WVJ983143:WVJ983144 L65695 IX65695 ST65695 ACP65695 AML65695 AWH65695 BGD65695 BPZ65695 BZV65695 CJR65695 CTN65695 DDJ65695 DNF65695 DXB65695 EGX65695 EQT65695 FAP65695 FKL65695 FUH65695 GED65695 GNZ65695 GXV65695 HHR65695 HRN65695 IBJ65695 ILF65695 IVB65695 JEX65695 JOT65695 JYP65695 KIL65695 KSH65695 LCD65695 LLZ65695 LVV65695 MFR65695 MPN65695 MZJ65695 NJF65695 NTB65695 OCX65695 OMT65695 OWP65695 PGL65695 PQH65695 QAD65695 QJZ65695 QTV65695 RDR65695 RNN65695 RXJ65695 SHF65695 SRB65695 TAX65695 TKT65695 TUP65695 UEL65695 UOH65695 UYD65695 VHZ65695 VRV65695 WBR65695 WLN65695 WVJ65695 L131231 IX131231 ST131231 ACP131231 AML131231 AWH131231 BGD131231 BPZ131231 BZV131231 CJR131231 CTN131231 DDJ131231 DNF131231 DXB131231 EGX131231 EQT131231 FAP131231 FKL131231 FUH131231 GED131231 GNZ131231 GXV131231 HHR131231 HRN131231 IBJ131231 ILF131231 IVB131231 JEX131231 JOT131231 JYP131231 KIL131231 KSH131231 LCD131231 LLZ131231 LVV131231 MFR131231 MPN131231 MZJ131231 NJF131231 NTB131231 OCX131231 OMT131231 OWP131231 PGL131231 PQH131231 QAD131231 QJZ131231 QTV131231 RDR131231 RNN131231 RXJ131231 SHF131231 SRB131231 TAX131231 TKT131231 TUP131231 UEL131231 UOH131231 UYD131231 VHZ131231 VRV131231 WBR131231 WLN131231 WVJ131231 L196767 IX196767 ST196767 ACP196767 AML196767 AWH196767 BGD196767 BPZ196767 BZV196767 CJR196767 CTN196767 DDJ196767 DNF196767 DXB196767 EGX196767 EQT196767 FAP196767 FKL196767 FUH196767 GED196767 GNZ196767 GXV196767 HHR196767 HRN196767 IBJ196767 ILF196767 IVB196767 JEX196767 JOT196767 JYP196767 KIL196767 KSH196767 LCD196767 LLZ196767 LVV196767 MFR196767 MPN196767 MZJ196767 NJF196767 NTB196767 OCX196767 OMT196767 OWP196767 PGL196767 PQH196767 QAD196767 QJZ196767 QTV196767 RDR196767 RNN196767 RXJ196767 SHF196767 SRB196767 TAX196767 TKT196767 TUP196767 UEL196767 UOH196767 UYD196767 VHZ196767 VRV196767 WBR196767 WLN196767 WVJ196767 L262303 IX262303 ST262303 ACP262303 AML262303 AWH262303 BGD262303 BPZ262303 BZV262303 CJR262303 CTN262303 DDJ262303 DNF262303 DXB262303 EGX262303 EQT262303 FAP262303 FKL262303 FUH262303 GED262303 GNZ262303 GXV262303 HHR262303 HRN262303 IBJ262303 ILF262303 IVB262303 JEX262303 JOT262303 JYP262303 KIL262303 KSH262303 LCD262303 LLZ262303 LVV262303 MFR262303 MPN262303 MZJ262303 NJF262303 NTB262303 OCX262303 OMT262303 OWP262303 PGL262303 PQH262303 QAD262303 QJZ262303 QTV262303 RDR262303 RNN262303 RXJ262303 SHF262303 SRB262303 TAX262303 TKT262303 TUP262303 UEL262303 UOH262303 UYD262303 VHZ262303 VRV262303 WBR262303 WLN262303 WVJ262303 L327839 IX327839 ST327839 ACP327839 AML327839 AWH327839 BGD327839 BPZ327839 BZV327839 CJR327839 CTN327839 DDJ327839 DNF327839 DXB327839 EGX327839 EQT327839 FAP327839 FKL327839 FUH327839 GED327839 GNZ327839 GXV327839 HHR327839 HRN327839 IBJ327839 ILF327839 IVB327839 JEX327839 JOT327839 JYP327839 KIL327839 KSH327839 LCD327839 LLZ327839 LVV327839 MFR327839 MPN327839 MZJ327839 NJF327839 NTB327839 OCX327839 OMT327839 OWP327839 PGL327839 PQH327839 QAD327839 QJZ327839 QTV327839 RDR327839 RNN327839 RXJ327839 SHF327839 SRB327839 TAX327839 TKT327839 TUP327839 UEL327839 UOH327839 UYD327839 VHZ327839 VRV327839 WBR327839 WLN327839 WVJ327839 L393375 IX393375 ST393375 ACP393375 AML393375 AWH393375 BGD393375 BPZ393375 BZV393375 CJR393375 CTN393375 DDJ393375 DNF393375 DXB393375 EGX393375 EQT393375 FAP393375 FKL393375 FUH393375 GED393375 GNZ393375 GXV393375 HHR393375 HRN393375 IBJ393375 ILF393375 IVB393375 JEX393375 JOT393375 JYP393375 KIL393375 KSH393375 LCD393375 LLZ393375 LVV393375 MFR393375 MPN393375 MZJ393375 NJF393375 NTB393375 OCX393375 OMT393375 OWP393375 PGL393375 PQH393375 QAD393375 QJZ393375 QTV393375 RDR393375 RNN393375 RXJ393375 SHF393375 SRB393375 TAX393375 TKT393375 TUP393375 UEL393375 UOH393375 UYD393375 VHZ393375 VRV393375 WBR393375 WLN393375 WVJ393375 L458911 IX458911 ST458911 ACP458911 AML458911 AWH458911 BGD458911 BPZ458911 BZV458911 CJR458911 CTN458911 DDJ458911 DNF458911 DXB458911 EGX458911 EQT458911 FAP458911 FKL458911 FUH458911 GED458911 GNZ458911 GXV458911 HHR458911 HRN458911 IBJ458911 ILF458911 IVB458911 JEX458911 JOT458911 JYP458911 KIL458911 KSH458911 LCD458911 LLZ458911 LVV458911 MFR458911 MPN458911 MZJ458911 NJF458911 NTB458911 OCX458911 OMT458911 OWP458911 PGL458911 PQH458911 QAD458911 QJZ458911 QTV458911 RDR458911 RNN458911 RXJ458911 SHF458911 SRB458911 TAX458911 TKT458911 TUP458911 UEL458911 UOH458911 UYD458911 VHZ458911 VRV458911 WBR458911 WLN458911 WVJ458911 L524447 IX524447 ST524447 ACP524447 AML524447 AWH524447 BGD524447 BPZ524447 BZV524447 CJR524447 CTN524447 DDJ524447 DNF524447 DXB524447 EGX524447 EQT524447 FAP524447 FKL524447 FUH524447 GED524447 GNZ524447 GXV524447 HHR524447 HRN524447 IBJ524447 ILF524447 IVB524447 JEX524447 JOT524447 JYP524447 KIL524447 KSH524447 LCD524447 LLZ524447 LVV524447 MFR524447 MPN524447 MZJ524447 NJF524447 NTB524447 OCX524447 OMT524447 OWP524447 PGL524447 PQH524447 QAD524447 QJZ524447 QTV524447 RDR524447 RNN524447 RXJ524447 SHF524447 SRB524447 TAX524447 TKT524447 TUP524447 UEL524447 UOH524447 UYD524447 VHZ524447 VRV524447 WBR524447 WLN524447 WVJ524447 L589983 IX589983 ST589983 ACP589983 AML589983 AWH589983 BGD589983 BPZ589983 BZV589983 CJR589983 CTN589983 DDJ589983 DNF589983 DXB589983 EGX589983 EQT589983 FAP589983 FKL589983 FUH589983 GED589983 GNZ589983 GXV589983 HHR589983 HRN589983 IBJ589983 ILF589983 IVB589983 JEX589983 JOT589983 JYP589983 KIL589983 KSH589983 LCD589983 LLZ589983 LVV589983 MFR589983 MPN589983 MZJ589983 NJF589983 NTB589983 OCX589983 OMT589983 OWP589983 PGL589983 PQH589983 QAD589983 QJZ589983 QTV589983 RDR589983 RNN589983 RXJ589983 SHF589983 SRB589983 TAX589983 TKT589983 TUP589983 UEL589983 UOH589983 UYD589983 VHZ589983 VRV589983 WBR589983 WLN589983 WVJ589983 L655519 IX655519 ST655519 ACP655519 AML655519 AWH655519 BGD655519 BPZ655519 BZV655519 CJR655519 CTN655519 DDJ655519 DNF655519 DXB655519 EGX655519 EQT655519 FAP655519 FKL655519 FUH655519 GED655519 GNZ655519 GXV655519 HHR655519 HRN655519 IBJ655519 ILF655519 IVB655519 JEX655519 JOT655519 JYP655519 KIL655519 KSH655519 LCD655519 LLZ655519 LVV655519 MFR655519 MPN655519 MZJ655519 NJF655519 NTB655519 OCX655519 OMT655519 OWP655519 PGL655519 PQH655519 QAD655519 QJZ655519 QTV655519 RDR655519 RNN655519 RXJ655519 SHF655519 SRB655519 TAX655519 TKT655519 TUP655519 UEL655519 UOH655519 UYD655519 VHZ655519 VRV655519 WBR655519 WLN655519 WVJ655519 L721055 IX721055 ST721055 ACP721055 AML721055 AWH721055 BGD721055 BPZ721055 BZV721055 CJR721055 CTN721055 DDJ721055 DNF721055 DXB721055 EGX721055 EQT721055 FAP721055 FKL721055 FUH721055 GED721055 GNZ721055 GXV721055 HHR721055 HRN721055 IBJ721055 ILF721055 IVB721055 JEX721055 JOT721055 JYP721055 KIL721055 KSH721055 LCD721055 LLZ721055 LVV721055 MFR721055 MPN721055 MZJ721055 NJF721055 NTB721055 OCX721055 OMT721055 OWP721055 PGL721055 PQH721055 QAD721055 QJZ721055 QTV721055 RDR721055 RNN721055 RXJ721055 SHF721055 SRB721055 TAX721055 TKT721055 TUP721055 UEL721055 UOH721055 UYD721055 VHZ721055 VRV721055 WBR721055 WLN721055 WVJ721055 L786591 IX786591 ST786591 ACP786591 AML786591 AWH786591 BGD786591 BPZ786591 BZV786591 CJR786591 CTN786591 DDJ786591 DNF786591 DXB786591 EGX786591 EQT786591 FAP786591 FKL786591 FUH786591 GED786591 GNZ786591 GXV786591 HHR786591 HRN786591 IBJ786591 ILF786591 IVB786591 JEX786591 JOT786591 JYP786591 KIL786591 KSH786591 LCD786591 LLZ786591 LVV786591 MFR786591 MPN786591 MZJ786591 NJF786591 NTB786591 OCX786591 OMT786591 OWP786591 PGL786591 PQH786591 QAD786591 QJZ786591 QTV786591 RDR786591 RNN786591 RXJ786591 SHF786591 SRB786591 TAX786591 TKT786591 TUP786591 UEL786591 UOH786591 UYD786591 VHZ786591 VRV786591 WBR786591 WLN786591 WVJ786591 L852127 IX852127 ST852127 ACP852127 AML852127 AWH852127 BGD852127 BPZ852127 BZV852127 CJR852127 CTN852127 DDJ852127 DNF852127 DXB852127 EGX852127 EQT852127 FAP852127 FKL852127 FUH852127 GED852127 GNZ852127 GXV852127 HHR852127 HRN852127 IBJ852127 ILF852127 IVB852127 JEX852127 JOT852127 JYP852127 KIL852127 KSH852127 LCD852127 LLZ852127 LVV852127 MFR852127 MPN852127 MZJ852127 NJF852127 NTB852127 OCX852127 OMT852127 OWP852127 PGL852127 PQH852127 QAD852127 QJZ852127 QTV852127 RDR852127 RNN852127 RXJ852127 SHF852127 SRB852127 TAX852127 TKT852127 TUP852127 UEL852127 UOH852127 UYD852127 VHZ852127 VRV852127 WBR852127 WLN852127 WVJ852127 L917663 IX917663 ST917663 ACP917663 AML917663 AWH917663 BGD917663 BPZ917663 BZV917663 CJR917663 CTN917663 DDJ917663 DNF917663 DXB917663 EGX917663 EQT917663 FAP917663 FKL917663 FUH917663 GED917663 GNZ917663 GXV917663 HHR917663 HRN917663 IBJ917663 ILF917663 IVB917663 JEX917663 JOT917663 JYP917663 KIL917663 KSH917663 LCD917663 LLZ917663 LVV917663 MFR917663 MPN917663 MZJ917663 NJF917663 NTB917663 OCX917663 OMT917663 OWP917663 PGL917663 PQH917663 QAD917663 QJZ917663 QTV917663 RDR917663 RNN917663 RXJ917663 SHF917663 SRB917663 TAX917663 TKT917663 TUP917663 UEL917663 UOH917663 UYD917663 VHZ917663 VRV917663 WBR917663 WLN917663 WVJ917663 L983199 IX983199 ST983199 ACP983199 AML983199 AWH983199 BGD983199 BPZ983199 BZV983199 CJR983199 CTN983199 DDJ983199 DNF983199 DXB983199 EGX983199 EQT983199 FAP983199 FKL983199 FUH983199 GED983199 GNZ983199 GXV983199 HHR983199 HRN983199 IBJ983199 ILF983199 IVB983199 JEX983199 JOT983199 JYP983199 KIL983199 KSH983199 LCD983199 LLZ983199 LVV983199 MFR983199 MPN983199 MZJ983199 NJF983199 NTB983199 OCX983199 OMT983199 OWP983199 PGL983199 PQH983199 QAD983199 QJZ983199 QTV983199 RDR983199 RNN983199 RXJ983199 SHF983199 SRB983199 TAX983199 TKT983199 TUP983199 UEL983199 UOH983199 UYD983199 VHZ983199 VRV983199 WBR983199 WLN983199 WVJ983199 L65854:L65859 IX65854:IX65859 ST65854:ST65859 ACP65854:ACP65859 AML65854:AML65859 AWH65854:AWH65859 BGD65854:BGD65859 BPZ65854:BPZ65859 BZV65854:BZV65859 CJR65854:CJR65859 CTN65854:CTN65859 DDJ65854:DDJ65859 DNF65854:DNF65859 DXB65854:DXB65859 EGX65854:EGX65859 EQT65854:EQT65859 FAP65854:FAP65859 FKL65854:FKL65859 FUH65854:FUH65859 GED65854:GED65859 GNZ65854:GNZ65859 GXV65854:GXV65859 HHR65854:HHR65859 HRN65854:HRN65859 IBJ65854:IBJ65859 ILF65854:ILF65859 IVB65854:IVB65859 JEX65854:JEX65859 JOT65854:JOT65859 JYP65854:JYP65859 KIL65854:KIL65859 KSH65854:KSH65859 LCD65854:LCD65859 LLZ65854:LLZ65859 LVV65854:LVV65859 MFR65854:MFR65859 MPN65854:MPN65859 MZJ65854:MZJ65859 NJF65854:NJF65859 NTB65854:NTB65859 OCX65854:OCX65859 OMT65854:OMT65859 OWP65854:OWP65859 PGL65854:PGL65859 PQH65854:PQH65859 QAD65854:QAD65859 QJZ65854:QJZ65859 QTV65854:QTV65859 RDR65854:RDR65859 RNN65854:RNN65859 RXJ65854:RXJ65859 SHF65854:SHF65859 SRB65854:SRB65859 TAX65854:TAX65859 TKT65854:TKT65859 TUP65854:TUP65859 UEL65854:UEL65859 UOH65854:UOH65859 UYD65854:UYD65859 VHZ65854:VHZ65859 VRV65854:VRV65859 WBR65854:WBR65859 WLN65854:WLN65859 WVJ65854:WVJ65859 L131390:L131395 IX131390:IX131395 ST131390:ST131395 ACP131390:ACP131395 AML131390:AML131395 AWH131390:AWH131395 BGD131390:BGD131395 BPZ131390:BPZ131395 BZV131390:BZV131395 CJR131390:CJR131395 CTN131390:CTN131395 DDJ131390:DDJ131395 DNF131390:DNF131395 DXB131390:DXB131395 EGX131390:EGX131395 EQT131390:EQT131395 FAP131390:FAP131395 FKL131390:FKL131395 FUH131390:FUH131395 GED131390:GED131395 GNZ131390:GNZ131395 GXV131390:GXV131395 HHR131390:HHR131395 HRN131390:HRN131395 IBJ131390:IBJ131395 ILF131390:ILF131395 IVB131390:IVB131395 JEX131390:JEX131395 JOT131390:JOT131395 JYP131390:JYP131395 KIL131390:KIL131395 KSH131390:KSH131395 LCD131390:LCD131395 LLZ131390:LLZ131395 LVV131390:LVV131395 MFR131390:MFR131395 MPN131390:MPN131395 MZJ131390:MZJ131395 NJF131390:NJF131395 NTB131390:NTB131395 OCX131390:OCX131395 OMT131390:OMT131395 OWP131390:OWP131395 PGL131390:PGL131395 PQH131390:PQH131395 QAD131390:QAD131395 QJZ131390:QJZ131395 QTV131390:QTV131395 RDR131390:RDR131395 RNN131390:RNN131395 RXJ131390:RXJ131395 SHF131390:SHF131395 SRB131390:SRB131395 TAX131390:TAX131395 TKT131390:TKT131395 TUP131390:TUP131395 UEL131390:UEL131395 UOH131390:UOH131395 UYD131390:UYD131395 VHZ131390:VHZ131395 VRV131390:VRV131395 WBR131390:WBR131395 WLN131390:WLN131395 WVJ131390:WVJ131395 L196926:L196931 IX196926:IX196931 ST196926:ST196931 ACP196926:ACP196931 AML196926:AML196931 AWH196926:AWH196931 BGD196926:BGD196931 BPZ196926:BPZ196931 BZV196926:BZV196931 CJR196926:CJR196931 CTN196926:CTN196931 DDJ196926:DDJ196931 DNF196926:DNF196931 DXB196926:DXB196931 EGX196926:EGX196931 EQT196926:EQT196931 FAP196926:FAP196931 FKL196926:FKL196931 FUH196926:FUH196931 GED196926:GED196931 GNZ196926:GNZ196931 GXV196926:GXV196931 HHR196926:HHR196931 HRN196926:HRN196931 IBJ196926:IBJ196931 ILF196926:ILF196931 IVB196926:IVB196931 JEX196926:JEX196931 JOT196926:JOT196931 JYP196926:JYP196931 KIL196926:KIL196931 KSH196926:KSH196931 LCD196926:LCD196931 LLZ196926:LLZ196931 LVV196926:LVV196931 MFR196926:MFR196931 MPN196926:MPN196931 MZJ196926:MZJ196931 NJF196926:NJF196931 NTB196926:NTB196931 OCX196926:OCX196931 OMT196926:OMT196931 OWP196926:OWP196931 PGL196926:PGL196931 PQH196926:PQH196931 QAD196926:QAD196931 QJZ196926:QJZ196931 QTV196926:QTV196931 RDR196926:RDR196931 RNN196926:RNN196931 RXJ196926:RXJ196931 SHF196926:SHF196931 SRB196926:SRB196931 TAX196926:TAX196931 TKT196926:TKT196931 TUP196926:TUP196931 UEL196926:UEL196931 UOH196926:UOH196931 UYD196926:UYD196931 VHZ196926:VHZ196931 VRV196926:VRV196931 WBR196926:WBR196931 WLN196926:WLN196931 WVJ196926:WVJ196931 L262462:L262467 IX262462:IX262467 ST262462:ST262467 ACP262462:ACP262467 AML262462:AML262467 AWH262462:AWH262467 BGD262462:BGD262467 BPZ262462:BPZ262467 BZV262462:BZV262467 CJR262462:CJR262467 CTN262462:CTN262467 DDJ262462:DDJ262467 DNF262462:DNF262467 DXB262462:DXB262467 EGX262462:EGX262467 EQT262462:EQT262467 FAP262462:FAP262467 FKL262462:FKL262467 FUH262462:FUH262467 GED262462:GED262467 GNZ262462:GNZ262467 GXV262462:GXV262467 HHR262462:HHR262467 HRN262462:HRN262467 IBJ262462:IBJ262467 ILF262462:ILF262467 IVB262462:IVB262467 JEX262462:JEX262467 JOT262462:JOT262467 JYP262462:JYP262467 KIL262462:KIL262467 KSH262462:KSH262467 LCD262462:LCD262467 LLZ262462:LLZ262467 LVV262462:LVV262467 MFR262462:MFR262467 MPN262462:MPN262467 MZJ262462:MZJ262467 NJF262462:NJF262467 NTB262462:NTB262467 OCX262462:OCX262467 OMT262462:OMT262467 OWP262462:OWP262467 PGL262462:PGL262467 PQH262462:PQH262467 QAD262462:QAD262467 QJZ262462:QJZ262467 QTV262462:QTV262467 RDR262462:RDR262467 RNN262462:RNN262467 RXJ262462:RXJ262467 SHF262462:SHF262467 SRB262462:SRB262467 TAX262462:TAX262467 TKT262462:TKT262467 TUP262462:TUP262467 UEL262462:UEL262467 UOH262462:UOH262467 UYD262462:UYD262467 VHZ262462:VHZ262467 VRV262462:VRV262467 WBR262462:WBR262467 WLN262462:WLN262467 WVJ262462:WVJ262467 L327998:L328003 IX327998:IX328003 ST327998:ST328003 ACP327998:ACP328003 AML327998:AML328003 AWH327998:AWH328003 BGD327998:BGD328003 BPZ327998:BPZ328003 BZV327998:BZV328003 CJR327998:CJR328003 CTN327998:CTN328003 DDJ327998:DDJ328003 DNF327998:DNF328003 DXB327998:DXB328003 EGX327998:EGX328003 EQT327998:EQT328003 FAP327998:FAP328003 FKL327998:FKL328003 FUH327998:FUH328003 GED327998:GED328003 GNZ327998:GNZ328003 GXV327998:GXV328003 HHR327998:HHR328003 HRN327998:HRN328003 IBJ327998:IBJ328003 ILF327998:ILF328003 IVB327998:IVB328003 JEX327998:JEX328003 JOT327998:JOT328003 JYP327998:JYP328003 KIL327998:KIL328003 KSH327998:KSH328003 LCD327998:LCD328003 LLZ327998:LLZ328003 LVV327998:LVV328003 MFR327998:MFR328003 MPN327998:MPN328003 MZJ327998:MZJ328003 NJF327998:NJF328003 NTB327998:NTB328003 OCX327998:OCX328003 OMT327998:OMT328003 OWP327998:OWP328003 PGL327998:PGL328003 PQH327998:PQH328003 QAD327998:QAD328003 QJZ327998:QJZ328003 QTV327998:QTV328003 RDR327998:RDR328003 RNN327998:RNN328003 RXJ327998:RXJ328003 SHF327998:SHF328003 SRB327998:SRB328003 TAX327998:TAX328003 TKT327998:TKT328003 TUP327998:TUP328003 UEL327998:UEL328003 UOH327998:UOH328003 UYD327998:UYD328003 VHZ327998:VHZ328003 VRV327998:VRV328003 WBR327998:WBR328003 WLN327998:WLN328003 WVJ327998:WVJ328003 L393534:L393539 IX393534:IX393539 ST393534:ST393539 ACP393534:ACP393539 AML393534:AML393539 AWH393534:AWH393539 BGD393534:BGD393539 BPZ393534:BPZ393539 BZV393534:BZV393539 CJR393534:CJR393539 CTN393534:CTN393539 DDJ393534:DDJ393539 DNF393534:DNF393539 DXB393534:DXB393539 EGX393534:EGX393539 EQT393534:EQT393539 FAP393534:FAP393539 FKL393534:FKL393539 FUH393534:FUH393539 GED393534:GED393539 GNZ393534:GNZ393539 GXV393534:GXV393539 HHR393534:HHR393539 HRN393534:HRN393539 IBJ393534:IBJ393539 ILF393534:ILF393539 IVB393534:IVB393539 JEX393534:JEX393539 JOT393534:JOT393539 JYP393534:JYP393539 KIL393534:KIL393539 KSH393534:KSH393539 LCD393534:LCD393539 LLZ393534:LLZ393539 LVV393534:LVV393539 MFR393534:MFR393539 MPN393534:MPN393539 MZJ393534:MZJ393539 NJF393534:NJF393539 NTB393534:NTB393539 OCX393534:OCX393539 OMT393534:OMT393539 OWP393534:OWP393539 PGL393534:PGL393539 PQH393534:PQH393539 QAD393534:QAD393539 QJZ393534:QJZ393539 QTV393534:QTV393539 RDR393534:RDR393539 RNN393534:RNN393539 RXJ393534:RXJ393539 SHF393534:SHF393539 SRB393534:SRB393539 TAX393534:TAX393539 TKT393534:TKT393539 TUP393534:TUP393539 UEL393534:UEL393539 UOH393534:UOH393539 UYD393534:UYD393539 VHZ393534:VHZ393539 VRV393534:VRV393539 WBR393534:WBR393539 WLN393534:WLN393539 WVJ393534:WVJ393539 L459070:L459075 IX459070:IX459075 ST459070:ST459075 ACP459070:ACP459075 AML459070:AML459075 AWH459070:AWH459075 BGD459070:BGD459075 BPZ459070:BPZ459075 BZV459070:BZV459075 CJR459070:CJR459075 CTN459070:CTN459075 DDJ459070:DDJ459075 DNF459070:DNF459075 DXB459070:DXB459075 EGX459070:EGX459075 EQT459070:EQT459075 FAP459070:FAP459075 FKL459070:FKL459075 FUH459070:FUH459075 GED459070:GED459075 GNZ459070:GNZ459075 GXV459070:GXV459075 HHR459070:HHR459075 HRN459070:HRN459075 IBJ459070:IBJ459075 ILF459070:ILF459075 IVB459070:IVB459075 JEX459070:JEX459075 JOT459070:JOT459075 JYP459070:JYP459075 KIL459070:KIL459075 KSH459070:KSH459075 LCD459070:LCD459075 LLZ459070:LLZ459075 LVV459070:LVV459075 MFR459070:MFR459075 MPN459070:MPN459075 MZJ459070:MZJ459075 NJF459070:NJF459075 NTB459070:NTB459075 OCX459070:OCX459075 OMT459070:OMT459075 OWP459070:OWP459075 PGL459070:PGL459075 PQH459070:PQH459075 QAD459070:QAD459075 QJZ459070:QJZ459075 QTV459070:QTV459075 RDR459070:RDR459075 RNN459070:RNN459075 RXJ459070:RXJ459075 SHF459070:SHF459075 SRB459070:SRB459075 TAX459070:TAX459075 TKT459070:TKT459075 TUP459070:TUP459075 UEL459070:UEL459075 UOH459070:UOH459075 UYD459070:UYD459075 VHZ459070:VHZ459075 VRV459070:VRV459075 WBR459070:WBR459075 WLN459070:WLN459075 WVJ459070:WVJ459075 L524606:L524611 IX524606:IX524611 ST524606:ST524611 ACP524606:ACP524611 AML524606:AML524611 AWH524606:AWH524611 BGD524606:BGD524611 BPZ524606:BPZ524611 BZV524606:BZV524611 CJR524606:CJR524611 CTN524606:CTN524611 DDJ524606:DDJ524611 DNF524606:DNF524611 DXB524606:DXB524611 EGX524606:EGX524611 EQT524606:EQT524611 FAP524606:FAP524611 FKL524606:FKL524611 FUH524606:FUH524611 GED524606:GED524611 GNZ524606:GNZ524611 GXV524606:GXV524611 HHR524606:HHR524611 HRN524606:HRN524611 IBJ524606:IBJ524611 ILF524606:ILF524611 IVB524606:IVB524611 JEX524606:JEX524611 JOT524606:JOT524611 JYP524606:JYP524611 KIL524606:KIL524611 KSH524606:KSH524611 LCD524606:LCD524611 LLZ524606:LLZ524611 LVV524606:LVV524611 MFR524606:MFR524611 MPN524606:MPN524611 MZJ524606:MZJ524611 NJF524606:NJF524611 NTB524606:NTB524611 OCX524606:OCX524611 OMT524606:OMT524611 OWP524606:OWP524611 PGL524606:PGL524611 PQH524606:PQH524611 QAD524606:QAD524611 QJZ524606:QJZ524611 QTV524606:QTV524611 RDR524606:RDR524611 RNN524606:RNN524611 RXJ524606:RXJ524611 SHF524606:SHF524611 SRB524606:SRB524611 TAX524606:TAX524611 TKT524606:TKT524611 TUP524606:TUP524611 UEL524606:UEL524611 UOH524606:UOH524611 UYD524606:UYD524611 VHZ524606:VHZ524611 VRV524606:VRV524611 WBR524606:WBR524611 WLN524606:WLN524611 WVJ524606:WVJ524611 L590142:L590147 IX590142:IX590147 ST590142:ST590147 ACP590142:ACP590147 AML590142:AML590147 AWH590142:AWH590147 BGD590142:BGD590147 BPZ590142:BPZ590147 BZV590142:BZV590147 CJR590142:CJR590147 CTN590142:CTN590147 DDJ590142:DDJ590147 DNF590142:DNF590147 DXB590142:DXB590147 EGX590142:EGX590147 EQT590142:EQT590147 FAP590142:FAP590147 FKL590142:FKL590147 FUH590142:FUH590147 GED590142:GED590147 GNZ590142:GNZ590147 GXV590142:GXV590147 HHR590142:HHR590147 HRN590142:HRN590147 IBJ590142:IBJ590147 ILF590142:ILF590147 IVB590142:IVB590147 JEX590142:JEX590147 JOT590142:JOT590147 JYP590142:JYP590147 KIL590142:KIL590147 KSH590142:KSH590147 LCD590142:LCD590147 LLZ590142:LLZ590147 LVV590142:LVV590147 MFR590142:MFR590147 MPN590142:MPN590147 MZJ590142:MZJ590147 NJF590142:NJF590147 NTB590142:NTB590147 OCX590142:OCX590147 OMT590142:OMT590147 OWP590142:OWP590147 PGL590142:PGL590147 PQH590142:PQH590147 QAD590142:QAD590147 QJZ590142:QJZ590147 QTV590142:QTV590147 RDR590142:RDR590147 RNN590142:RNN590147 RXJ590142:RXJ590147 SHF590142:SHF590147 SRB590142:SRB590147 TAX590142:TAX590147 TKT590142:TKT590147 TUP590142:TUP590147 UEL590142:UEL590147 UOH590142:UOH590147 UYD590142:UYD590147 VHZ590142:VHZ590147 VRV590142:VRV590147 WBR590142:WBR590147 WLN590142:WLN590147 WVJ590142:WVJ590147 L655678:L655683 IX655678:IX655683 ST655678:ST655683 ACP655678:ACP655683 AML655678:AML655683 AWH655678:AWH655683 BGD655678:BGD655683 BPZ655678:BPZ655683 BZV655678:BZV655683 CJR655678:CJR655683 CTN655678:CTN655683 DDJ655678:DDJ655683 DNF655678:DNF655683 DXB655678:DXB655683 EGX655678:EGX655683 EQT655678:EQT655683 FAP655678:FAP655683 FKL655678:FKL655683 FUH655678:FUH655683 GED655678:GED655683 GNZ655678:GNZ655683 GXV655678:GXV655683 HHR655678:HHR655683 HRN655678:HRN655683 IBJ655678:IBJ655683 ILF655678:ILF655683 IVB655678:IVB655683 JEX655678:JEX655683 JOT655678:JOT655683 JYP655678:JYP655683 KIL655678:KIL655683 KSH655678:KSH655683 LCD655678:LCD655683 LLZ655678:LLZ655683 LVV655678:LVV655683 MFR655678:MFR655683 MPN655678:MPN655683 MZJ655678:MZJ655683 NJF655678:NJF655683 NTB655678:NTB655683 OCX655678:OCX655683 OMT655678:OMT655683 OWP655678:OWP655683 PGL655678:PGL655683 PQH655678:PQH655683 QAD655678:QAD655683 QJZ655678:QJZ655683 QTV655678:QTV655683 RDR655678:RDR655683 RNN655678:RNN655683 RXJ655678:RXJ655683 SHF655678:SHF655683 SRB655678:SRB655683 TAX655678:TAX655683 TKT655678:TKT655683 TUP655678:TUP655683 UEL655678:UEL655683 UOH655678:UOH655683 UYD655678:UYD655683 VHZ655678:VHZ655683 VRV655678:VRV655683 WBR655678:WBR655683 WLN655678:WLN655683 WVJ655678:WVJ655683 L721214:L721219 IX721214:IX721219 ST721214:ST721219 ACP721214:ACP721219 AML721214:AML721219 AWH721214:AWH721219 BGD721214:BGD721219 BPZ721214:BPZ721219 BZV721214:BZV721219 CJR721214:CJR721219 CTN721214:CTN721219 DDJ721214:DDJ721219 DNF721214:DNF721219 DXB721214:DXB721219 EGX721214:EGX721219 EQT721214:EQT721219 FAP721214:FAP721219 FKL721214:FKL721219 FUH721214:FUH721219 GED721214:GED721219 GNZ721214:GNZ721219 GXV721214:GXV721219 HHR721214:HHR721219 HRN721214:HRN721219 IBJ721214:IBJ721219 ILF721214:ILF721219 IVB721214:IVB721219 JEX721214:JEX721219 JOT721214:JOT721219 JYP721214:JYP721219 KIL721214:KIL721219 KSH721214:KSH721219 LCD721214:LCD721219 LLZ721214:LLZ721219 LVV721214:LVV721219 MFR721214:MFR721219 MPN721214:MPN721219 MZJ721214:MZJ721219 NJF721214:NJF721219 NTB721214:NTB721219 OCX721214:OCX721219 OMT721214:OMT721219 OWP721214:OWP721219 PGL721214:PGL721219 PQH721214:PQH721219 QAD721214:QAD721219 QJZ721214:QJZ721219 QTV721214:QTV721219 RDR721214:RDR721219 RNN721214:RNN721219 RXJ721214:RXJ721219 SHF721214:SHF721219 SRB721214:SRB721219 TAX721214:TAX721219 TKT721214:TKT721219 TUP721214:TUP721219 UEL721214:UEL721219 UOH721214:UOH721219 UYD721214:UYD721219 VHZ721214:VHZ721219 VRV721214:VRV721219 WBR721214:WBR721219 WLN721214:WLN721219 WVJ721214:WVJ721219 L786750:L786755 IX786750:IX786755 ST786750:ST786755 ACP786750:ACP786755 AML786750:AML786755 AWH786750:AWH786755 BGD786750:BGD786755 BPZ786750:BPZ786755 BZV786750:BZV786755 CJR786750:CJR786755 CTN786750:CTN786755 DDJ786750:DDJ786755 DNF786750:DNF786755 DXB786750:DXB786755 EGX786750:EGX786755 EQT786750:EQT786755 FAP786750:FAP786755 FKL786750:FKL786755 FUH786750:FUH786755 GED786750:GED786755 GNZ786750:GNZ786755 GXV786750:GXV786755 HHR786750:HHR786755 HRN786750:HRN786755 IBJ786750:IBJ786755 ILF786750:ILF786755 IVB786750:IVB786755 JEX786750:JEX786755 JOT786750:JOT786755 JYP786750:JYP786755 KIL786750:KIL786755 KSH786750:KSH786755 LCD786750:LCD786755 LLZ786750:LLZ786755 LVV786750:LVV786755 MFR786750:MFR786755 MPN786750:MPN786755 MZJ786750:MZJ786755 NJF786750:NJF786755 NTB786750:NTB786755 OCX786750:OCX786755 OMT786750:OMT786755 OWP786750:OWP786755 PGL786750:PGL786755 PQH786750:PQH786755 QAD786750:QAD786755 QJZ786750:QJZ786755 QTV786750:QTV786755 RDR786750:RDR786755 RNN786750:RNN786755 RXJ786750:RXJ786755 SHF786750:SHF786755 SRB786750:SRB786755 TAX786750:TAX786755 TKT786750:TKT786755 TUP786750:TUP786755 UEL786750:UEL786755 UOH786750:UOH786755 UYD786750:UYD786755 VHZ786750:VHZ786755 VRV786750:VRV786755 WBR786750:WBR786755 WLN786750:WLN786755 WVJ786750:WVJ786755 L852286:L852291 IX852286:IX852291 ST852286:ST852291 ACP852286:ACP852291 AML852286:AML852291 AWH852286:AWH852291 BGD852286:BGD852291 BPZ852286:BPZ852291 BZV852286:BZV852291 CJR852286:CJR852291 CTN852286:CTN852291 DDJ852286:DDJ852291 DNF852286:DNF852291 DXB852286:DXB852291 EGX852286:EGX852291 EQT852286:EQT852291 FAP852286:FAP852291 FKL852286:FKL852291 FUH852286:FUH852291 GED852286:GED852291 GNZ852286:GNZ852291 GXV852286:GXV852291 HHR852286:HHR852291 HRN852286:HRN852291 IBJ852286:IBJ852291 ILF852286:ILF852291 IVB852286:IVB852291 JEX852286:JEX852291 JOT852286:JOT852291 JYP852286:JYP852291 KIL852286:KIL852291 KSH852286:KSH852291 LCD852286:LCD852291 LLZ852286:LLZ852291 LVV852286:LVV852291 MFR852286:MFR852291 MPN852286:MPN852291 MZJ852286:MZJ852291 NJF852286:NJF852291 NTB852286:NTB852291 OCX852286:OCX852291 OMT852286:OMT852291 OWP852286:OWP852291 PGL852286:PGL852291 PQH852286:PQH852291 QAD852286:QAD852291 QJZ852286:QJZ852291 QTV852286:QTV852291 RDR852286:RDR852291 RNN852286:RNN852291 RXJ852286:RXJ852291 SHF852286:SHF852291 SRB852286:SRB852291 TAX852286:TAX852291 TKT852286:TKT852291 TUP852286:TUP852291 UEL852286:UEL852291 UOH852286:UOH852291 UYD852286:UYD852291 VHZ852286:VHZ852291 VRV852286:VRV852291 WBR852286:WBR852291 WLN852286:WLN852291 WVJ852286:WVJ852291 L917822:L917827 IX917822:IX917827 ST917822:ST917827 ACP917822:ACP917827 AML917822:AML917827 AWH917822:AWH917827 BGD917822:BGD917827 BPZ917822:BPZ917827 BZV917822:BZV917827 CJR917822:CJR917827 CTN917822:CTN917827 DDJ917822:DDJ917827 DNF917822:DNF917827 DXB917822:DXB917827 EGX917822:EGX917827 EQT917822:EQT917827 FAP917822:FAP917827 FKL917822:FKL917827 FUH917822:FUH917827 GED917822:GED917827 GNZ917822:GNZ917827 GXV917822:GXV917827 HHR917822:HHR917827 HRN917822:HRN917827 IBJ917822:IBJ917827 ILF917822:ILF917827 IVB917822:IVB917827 JEX917822:JEX917827 JOT917822:JOT917827 JYP917822:JYP917827 KIL917822:KIL917827 KSH917822:KSH917827 LCD917822:LCD917827 LLZ917822:LLZ917827 LVV917822:LVV917827 MFR917822:MFR917827 MPN917822:MPN917827 MZJ917822:MZJ917827 NJF917822:NJF917827 NTB917822:NTB917827 OCX917822:OCX917827 OMT917822:OMT917827 OWP917822:OWP917827 PGL917822:PGL917827 PQH917822:PQH917827 QAD917822:QAD917827 QJZ917822:QJZ917827 QTV917822:QTV917827 RDR917822:RDR917827 RNN917822:RNN917827 RXJ917822:RXJ917827 SHF917822:SHF917827 SRB917822:SRB917827 TAX917822:TAX917827 TKT917822:TKT917827 TUP917822:TUP917827 UEL917822:UEL917827 UOH917822:UOH917827 UYD917822:UYD917827 VHZ917822:VHZ917827 VRV917822:VRV917827 WBR917822:WBR917827 WLN917822:WLN917827 WVJ917822:WVJ917827 L983358:L983363 IX983358:IX983363 ST983358:ST983363 ACP983358:ACP983363 AML983358:AML983363 AWH983358:AWH983363 BGD983358:BGD983363 BPZ983358:BPZ983363 BZV983358:BZV983363 CJR983358:CJR983363 CTN983358:CTN983363 DDJ983358:DDJ983363 DNF983358:DNF983363 DXB983358:DXB983363 EGX983358:EGX983363 EQT983358:EQT983363 FAP983358:FAP983363 FKL983358:FKL983363 FUH983358:FUH983363 GED983358:GED983363 GNZ983358:GNZ983363 GXV983358:GXV983363 HHR983358:HHR983363 HRN983358:HRN983363 IBJ983358:IBJ983363 ILF983358:ILF983363 IVB983358:IVB983363 JEX983358:JEX983363 JOT983358:JOT983363 JYP983358:JYP983363 KIL983358:KIL983363 KSH983358:KSH983363 LCD983358:LCD983363 LLZ983358:LLZ983363 LVV983358:LVV983363 MFR983358:MFR983363 MPN983358:MPN983363 MZJ983358:MZJ983363 NJF983358:NJF983363 NTB983358:NTB983363 OCX983358:OCX983363 OMT983358:OMT983363 OWP983358:OWP983363 PGL983358:PGL983363 PQH983358:PQH983363 QAD983358:QAD983363 QJZ983358:QJZ983363 QTV983358:QTV983363 RDR983358:RDR983363 RNN983358:RNN983363 RXJ983358:RXJ983363 SHF983358:SHF983363 SRB983358:SRB983363 TAX983358:TAX983363 TKT983358:TKT983363 TUP983358:TUP983363 UEL983358:UEL983363 UOH983358:UOH983363 UYD983358:UYD983363 VHZ983358:VHZ983363 VRV983358:VRV983363 WBR983358:WBR983363 WLN983358:WLN983363 WVJ983358:WVJ983363 L307:L313 IX308:IX314 ST308:ST314 ACP308:ACP314 AML308:AML314 AWH308:AWH314 BGD308:BGD314 BPZ308:BPZ314 BZV308:BZV314 CJR308:CJR314 CTN308:CTN314 DDJ308:DDJ314 DNF308:DNF314 DXB308:DXB314 EGX308:EGX314 EQT308:EQT314 FAP308:FAP314 FKL308:FKL314 FUH308:FUH314 GED308:GED314 GNZ308:GNZ314 GXV308:GXV314 HHR308:HHR314 HRN308:HRN314 IBJ308:IBJ314 ILF308:ILF314 IVB308:IVB314 JEX308:JEX314 JOT308:JOT314 JYP308:JYP314 KIL308:KIL314 KSH308:KSH314 LCD308:LCD314 LLZ308:LLZ314 LVV308:LVV314 MFR308:MFR314 MPN308:MPN314 MZJ308:MZJ314 NJF308:NJF314 NTB308:NTB314 OCX308:OCX314 OMT308:OMT314 OWP308:OWP314 PGL308:PGL314 PQH308:PQH314 QAD308:QAD314 QJZ308:QJZ314 QTV308:QTV314 RDR308:RDR314 RNN308:RNN314 RXJ308:RXJ314 SHF308:SHF314 SRB308:SRB314 TAX308:TAX314 TKT308:TKT314 TUP308:TUP314 UEL308:UEL314 UOH308:UOH314 UYD308:UYD314 VHZ308:VHZ314 VRV308:VRV314 WBR308:WBR314 WLN308:WLN314 WVJ308:WVJ314 L65831:L65837 IX65831:IX65837 ST65831:ST65837 ACP65831:ACP65837 AML65831:AML65837 AWH65831:AWH65837 BGD65831:BGD65837 BPZ65831:BPZ65837 BZV65831:BZV65837 CJR65831:CJR65837 CTN65831:CTN65837 DDJ65831:DDJ65837 DNF65831:DNF65837 DXB65831:DXB65837 EGX65831:EGX65837 EQT65831:EQT65837 FAP65831:FAP65837 FKL65831:FKL65837 FUH65831:FUH65837 GED65831:GED65837 GNZ65831:GNZ65837 GXV65831:GXV65837 HHR65831:HHR65837 HRN65831:HRN65837 IBJ65831:IBJ65837 ILF65831:ILF65837 IVB65831:IVB65837 JEX65831:JEX65837 JOT65831:JOT65837 JYP65831:JYP65837 KIL65831:KIL65837 KSH65831:KSH65837 LCD65831:LCD65837 LLZ65831:LLZ65837 LVV65831:LVV65837 MFR65831:MFR65837 MPN65831:MPN65837 MZJ65831:MZJ65837 NJF65831:NJF65837 NTB65831:NTB65837 OCX65831:OCX65837 OMT65831:OMT65837 OWP65831:OWP65837 PGL65831:PGL65837 PQH65831:PQH65837 QAD65831:QAD65837 QJZ65831:QJZ65837 QTV65831:QTV65837 RDR65831:RDR65837 RNN65831:RNN65837 RXJ65831:RXJ65837 SHF65831:SHF65837 SRB65831:SRB65837 TAX65831:TAX65837 TKT65831:TKT65837 TUP65831:TUP65837 UEL65831:UEL65837 UOH65831:UOH65837 UYD65831:UYD65837 VHZ65831:VHZ65837 VRV65831:VRV65837 WBR65831:WBR65837 WLN65831:WLN65837 WVJ65831:WVJ65837 L131367:L131373 IX131367:IX131373 ST131367:ST131373 ACP131367:ACP131373 AML131367:AML131373 AWH131367:AWH131373 BGD131367:BGD131373 BPZ131367:BPZ131373 BZV131367:BZV131373 CJR131367:CJR131373 CTN131367:CTN131373 DDJ131367:DDJ131373 DNF131367:DNF131373 DXB131367:DXB131373 EGX131367:EGX131373 EQT131367:EQT131373 FAP131367:FAP131373 FKL131367:FKL131373 FUH131367:FUH131373 GED131367:GED131373 GNZ131367:GNZ131373 GXV131367:GXV131373 HHR131367:HHR131373 HRN131367:HRN131373 IBJ131367:IBJ131373 ILF131367:ILF131373 IVB131367:IVB131373 JEX131367:JEX131373 JOT131367:JOT131373 JYP131367:JYP131373 KIL131367:KIL131373 KSH131367:KSH131373 LCD131367:LCD131373 LLZ131367:LLZ131373 LVV131367:LVV131373 MFR131367:MFR131373 MPN131367:MPN131373 MZJ131367:MZJ131373 NJF131367:NJF131373 NTB131367:NTB131373 OCX131367:OCX131373 OMT131367:OMT131373 OWP131367:OWP131373 PGL131367:PGL131373 PQH131367:PQH131373 QAD131367:QAD131373 QJZ131367:QJZ131373 QTV131367:QTV131373 RDR131367:RDR131373 RNN131367:RNN131373 RXJ131367:RXJ131373 SHF131367:SHF131373 SRB131367:SRB131373 TAX131367:TAX131373 TKT131367:TKT131373 TUP131367:TUP131373 UEL131367:UEL131373 UOH131367:UOH131373 UYD131367:UYD131373 VHZ131367:VHZ131373 VRV131367:VRV131373 WBR131367:WBR131373 WLN131367:WLN131373 WVJ131367:WVJ131373 L196903:L196909 IX196903:IX196909 ST196903:ST196909 ACP196903:ACP196909 AML196903:AML196909 AWH196903:AWH196909 BGD196903:BGD196909 BPZ196903:BPZ196909 BZV196903:BZV196909 CJR196903:CJR196909 CTN196903:CTN196909 DDJ196903:DDJ196909 DNF196903:DNF196909 DXB196903:DXB196909 EGX196903:EGX196909 EQT196903:EQT196909 FAP196903:FAP196909 FKL196903:FKL196909 FUH196903:FUH196909 GED196903:GED196909 GNZ196903:GNZ196909 GXV196903:GXV196909 HHR196903:HHR196909 HRN196903:HRN196909 IBJ196903:IBJ196909 ILF196903:ILF196909 IVB196903:IVB196909 JEX196903:JEX196909 JOT196903:JOT196909 JYP196903:JYP196909 KIL196903:KIL196909 KSH196903:KSH196909 LCD196903:LCD196909 LLZ196903:LLZ196909 LVV196903:LVV196909 MFR196903:MFR196909 MPN196903:MPN196909 MZJ196903:MZJ196909 NJF196903:NJF196909 NTB196903:NTB196909 OCX196903:OCX196909 OMT196903:OMT196909 OWP196903:OWP196909 PGL196903:PGL196909 PQH196903:PQH196909 QAD196903:QAD196909 QJZ196903:QJZ196909 QTV196903:QTV196909 RDR196903:RDR196909 RNN196903:RNN196909 RXJ196903:RXJ196909 SHF196903:SHF196909 SRB196903:SRB196909 TAX196903:TAX196909 TKT196903:TKT196909 TUP196903:TUP196909 UEL196903:UEL196909 UOH196903:UOH196909 UYD196903:UYD196909 VHZ196903:VHZ196909 VRV196903:VRV196909 WBR196903:WBR196909 WLN196903:WLN196909 WVJ196903:WVJ196909 L262439:L262445 IX262439:IX262445 ST262439:ST262445 ACP262439:ACP262445 AML262439:AML262445 AWH262439:AWH262445 BGD262439:BGD262445 BPZ262439:BPZ262445 BZV262439:BZV262445 CJR262439:CJR262445 CTN262439:CTN262445 DDJ262439:DDJ262445 DNF262439:DNF262445 DXB262439:DXB262445 EGX262439:EGX262445 EQT262439:EQT262445 FAP262439:FAP262445 FKL262439:FKL262445 FUH262439:FUH262445 GED262439:GED262445 GNZ262439:GNZ262445 GXV262439:GXV262445 HHR262439:HHR262445 HRN262439:HRN262445 IBJ262439:IBJ262445 ILF262439:ILF262445 IVB262439:IVB262445 JEX262439:JEX262445 JOT262439:JOT262445 JYP262439:JYP262445 KIL262439:KIL262445 KSH262439:KSH262445 LCD262439:LCD262445 LLZ262439:LLZ262445 LVV262439:LVV262445 MFR262439:MFR262445 MPN262439:MPN262445 MZJ262439:MZJ262445 NJF262439:NJF262445 NTB262439:NTB262445 OCX262439:OCX262445 OMT262439:OMT262445 OWP262439:OWP262445 PGL262439:PGL262445 PQH262439:PQH262445 QAD262439:QAD262445 QJZ262439:QJZ262445 QTV262439:QTV262445 RDR262439:RDR262445 RNN262439:RNN262445 RXJ262439:RXJ262445 SHF262439:SHF262445 SRB262439:SRB262445 TAX262439:TAX262445 TKT262439:TKT262445 TUP262439:TUP262445 UEL262439:UEL262445 UOH262439:UOH262445 UYD262439:UYD262445 VHZ262439:VHZ262445 VRV262439:VRV262445 WBR262439:WBR262445 WLN262439:WLN262445 WVJ262439:WVJ262445 L327975:L327981 IX327975:IX327981 ST327975:ST327981 ACP327975:ACP327981 AML327975:AML327981 AWH327975:AWH327981 BGD327975:BGD327981 BPZ327975:BPZ327981 BZV327975:BZV327981 CJR327975:CJR327981 CTN327975:CTN327981 DDJ327975:DDJ327981 DNF327975:DNF327981 DXB327975:DXB327981 EGX327975:EGX327981 EQT327975:EQT327981 FAP327975:FAP327981 FKL327975:FKL327981 FUH327975:FUH327981 GED327975:GED327981 GNZ327975:GNZ327981 GXV327975:GXV327981 HHR327975:HHR327981 HRN327975:HRN327981 IBJ327975:IBJ327981 ILF327975:ILF327981 IVB327975:IVB327981 JEX327975:JEX327981 JOT327975:JOT327981 JYP327975:JYP327981 KIL327975:KIL327981 KSH327975:KSH327981 LCD327975:LCD327981 LLZ327975:LLZ327981 LVV327975:LVV327981 MFR327975:MFR327981 MPN327975:MPN327981 MZJ327975:MZJ327981 NJF327975:NJF327981 NTB327975:NTB327981 OCX327975:OCX327981 OMT327975:OMT327981 OWP327975:OWP327981 PGL327975:PGL327981 PQH327975:PQH327981 QAD327975:QAD327981 QJZ327975:QJZ327981 QTV327975:QTV327981 RDR327975:RDR327981 RNN327975:RNN327981 RXJ327975:RXJ327981 SHF327975:SHF327981 SRB327975:SRB327981 TAX327975:TAX327981 TKT327975:TKT327981 TUP327975:TUP327981 UEL327975:UEL327981 UOH327975:UOH327981 UYD327975:UYD327981 VHZ327975:VHZ327981 VRV327975:VRV327981 WBR327975:WBR327981 WLN327975:WLN327981 WVJ327975:WVJ327981 L393511:L393517 IX393511:IX393517 ST393511:ST393517 ACP393511:ACP393517 AML393511:AML393517 AWH393511:AWH393517 BGD393511:BGD393517 BPZ393511:BPZ393517 BZV393511:BZV393517 CJR393511:CJR393517 CTN393511:CTN393517 DDJ393511:DDJ393517 DNF393511:DNF393517 DXB393511:DXB393517 EGX393511:EGX393517 EQT393511:EQT393517 FAP393511:FAP393517 FKL393511:FKL393517 FUH393511:FUH393517 GED393511:GED393517 GNZ393511:GNZ393517 GXV393511:GXV393517 HHR393511:HHR393517 HRN393511:HRN393517 IBJ393511:IBJ393517 ILF393511:ILF393517 IVB393511:IVB393517 JEX393511:JEX393517 JOT393511:JOT393517 JYP393511:JYP393517 KIL393511:KIL393517 KSH393511:KSH393517 LCD393511:LCD393517 LLZ393511:LLZ393517 LVV393511:LVV393517 MFR393511:MFR393517 MPN393511:MPN393517 MZJ393511:MZJ393517 NJF393511:NJF393517 NTB393511:NTB393517 OCX393511:OCX393517 OMT393511:OMT393517 OWP393511:OWP393517 PGL393511:PGL393517 PQH393511:PQH393517 QAD393511:QAD393517 QJZ393511:QJZ393517 QTV393511:QTV393517 RDR393511:RDR393517 RNN393511:RNN393517 RXJ393511:RXJ393517 SHF393511:SHF393517 SRB393511:SRB393517 TAX393511:TAX393517 TKT393511:TKT393517 TUP393511:TUP393517 UEL393511:UEL393517 UOH393511:UOH393517 UYD393511:UYD393517 VHZ393511:VHZ393517 VRV393511:VRV393517 WBR393511:WBR393517 WLN393511:WLN393517 WVJ393511:WVJ393517 L459047:L459053 IX459047:IX459053 ST459047:ST459053 ACP459047:ACP459053 AML459047:AML459053 AWH459047:AWH459053 BGD459047:BGD459053 BPZ459047:BPZ459053 BZV459047:BZV459053 CJR459047:CJR459053 CTN459047:CTN459053 DDJ459047:DDJ459053 DNF459047:DNF459053 DXB459047:DXB459053 EGX459047:EGX459053 EQT459047:EQT459053 FAP459047:FAP459053 FKL459047:FKL459053 FUH459047:FUH459053 GED459047:GED459053 GNZ459047:GNZ459053 GXV459047:GXV459053 HHR459047:HHR459053 HRN459047:HRN459053 IBJ459047:IBJ459053 ILF459047:ILF459053 IVB459047:IVB459053 JEX459047:JEX459053 JOT459047:JOT459053 JYP459047:JYP459053 KIL459047:KIL459053 KSH459047:KSH459053 LCD459047:LCD459053 LLZ459047:LLZ459053 LVV459047:LVV459053 MFR459047:MFR459053 MPN459047:MPN459053 MZJ459047:MZJ459053 NJF459047:NJF459053 NTB459047:NTB459053 OCX459047:OCX459053 OMT459047:OMT459053 OWP459047:OWP459053 PGL459047:PGL459053 PQH459047:PQH459053 QAD459047:QAD459053 QJZ459047:QJZ459053 QTV459047:QTV459053 RDR459047:RDR459053 RNN459047:RNN459053 RXJ459047:RXJ459053 SHF459047:SHF459053 SRB459047:SRB459053 TAX459047:TAX459053 TKT459047:TKT459053 TUP459047:TUP459053 UEL459047:UEL459053 UOH459047:UOH459053 UYD459047:UYD459053 VHZ459047:VHZ459053 VRV459047:VRV459053 WBR459047:WBR459053 WLN459047:WLN459053 WVJ459047:WVJ459053 L524583:L524589 IX524583:IX524589 ST524583:ST524589 ACP524583:ACP524589 AML524583:AML524589 AWH524583:AWH524589 BGD524583:BGD524589 BPZ524583:BPZ524589 BZV524583:BZV524589 CJR524583:CJR524589 CTN524583:CTN524589 DDJ524583:DDJ524589 DNF524583:DNF524589 DXB524583:DXB524589 EGX524583:EGX524589 EQT524583:EQT524589 FAP524583:FAP524589 FKL524583:FKL524589 FUH524583:FUH524589 GED524583:GED524589 GNZ524583:GNZ524589 GXV524583:GXV524589 HHR524583:HHR524589 HRN524583:HRN524589 IBJ524583:IBJ524589 ILF524583:ILF524589 IVB524583:IVB524589 JEX524583:JEX524589 JOT524583:JOT524589 JYP524583:JYP524589 KIL524583:KIL524589 KSH524583:KSH524589 LCD524583:LCD524589 LLZ524583:LLZ524589 LVV524583:LVV524589 MFR524583:MFR524589 MPN524583:MPN524589 MZJ524583:MZJ524589 NJF524583:NJF524589 NTB524583:NTB524589 OCX524583:OCX524589 OMT524583:OMT524589 OWP524583:OWP524589 PGL524583:PGL524589 PQH524583:PQH524589 QAD524583:QAD524589 QJZ524583:QJZ524589 QTV524583:QTV524589 RDR524583:RDR524589 RNN524583:RNN524589 RXJ524583:RXJ524589 SHF524583:SHF524589 SRB524583:SRB524589 TAX524583:TAX524589 TKT524583:TKT524589 TUP524583:TUP524589 UEL524583:UEL524589 UOH524583:UOH524589 UYD524583:UYD524589 VHZ524583:VHZ524589 VRV524583:VRV524589 WBR524583:WBR524589 WLN524583:WLN524589 WVJ524583:WVJ524589 L590119:L590125 IX590119:IX590125 ST590119:ST590125 ACP590119:ACP590125 AML590119:AML590125 AWH590119:AWH590125 BGD590119:BGD590125 BPZ590119:BPZ590125 BZV590119:BZV590125 CJR590119:CJR590125 CTN590119:CTN590125 DDJ590119:DDJ590125 DNF590119:DNF590125 DXB590119:DXB590125 EGX590119:EGX590125 EQT590119:EQT590125 FAP590119:FAP590125 FKL590119:FKL590125 FUH590119:FUH590125 GED590119:GED590125 GNZ590119:GNZ590125 GXV590119:GXV590125 HHR590119:HHR590125 HRN590119:HRN590125 IBJ590119:IBJ590125 ILF590119:ILF590125 IVB590119:IVB590125 JEX590119:JEX590125 JOT590119:JOT590125 JYP590119:JYP590125 KIL590119:KIL590125 KSH590119:KSH590125 LCD590119:LCD590125 LLZ590119:LLZ590125 LVV590119:LVV590125 MFR590119:MFR590125 MPN590119:MPN590125 MZJ590119:MZJ590125 NJF590119:NJF590125 NTB590119:NTB590125 OCX590119:OCX590125 OMT590119:OMT590125 OWP590119:OWP590125 PGL590119:PGL590125 PQH590119:PQH590125 QAD590119:QAD590125 QJZ590119:QJZ590125 QTV590119:QTV590125 RDR590119:RDR590125 RNN590119:RNN590125 RXJ590119:RXJ590125 SHF590119:SHF590125 SRB590119:SRB590125 TAX590119:TAX590125 TKT590119:TKT590125 TUP590119:TUP590125 UEL590119:UEL590125 UOH590119:UOH590125 UYD590119:UYD590125 VHZ590119:VHZ590125 VRV590119:VRV590125 WBR590119:WBR590125 WLN590119:WLN590125 WVJ590119:WVJ590125 L655655:L655661 IX655655:IX655661 ST655655:ST655661 ACP655655:ACP655661 AML655655:AML655661 AWH655655:AWH655661 BGD655655:BGD655661 BPZ655655:BPZ655661 BZV655655:BZV655661 CJR655655:CJR655661 CTN655655:CTN655661 DDJ655655:DDJ655661 DNF655655:DNF655661 DXB655655:DXB655661 EGX655655:EGX655661 EQT655655:EQT655661 FAP655655:FAP655661 FKL655655:FKL655661 FUH655655:FUH655661 GED655655:GED655661 GNZ655655:GNZ655661 GXV655655:GXV655661 HHR655655:HHR655661 HRN655655:HRN655661 IBJ655655:IBJ655661 ILF655655:ILF655661 IVB655655:IVB655661 JEX655655:JEX655661 JOT655655:JOT655661 JYP655655:JYP655661 KIL655655:KIL655661 KSH655655:KSH655661 LCD655655:LCD655661 LLZ655655:LLZ655661 LVV655655:LVV655661 MFR655655:MFR655661 MPN655655:MPN655661 MZJ655655:MZJ655661 NJF655655:NJF655661 NTB655655:NTB655661 OCX655655:OCX655661 OMT655655:OMT655661 OWP655655:OWP655661 PGL655655:PGL655661 PQH655655:PQH655661 QAD655655:QAD655661 QJZ655655:QJZ655661 QTV655655:QTV655661 RDR655655:RDR655661 RNN655655:RNN655661 RXJ655655:RXJ655661 SHF655655:SHF655661 SRB655655:SRB655661 TAX655655:TAX655661 TKT655655:TKT655661 TUP655655:TUP655661 UEL655655:UEL655661 UOH655655:UOH655661 UYD655655:UYD655661 VHZ655655:VHZ655661 VRV655655:VRV655661 WBR655655:WBR655661 WLN655655:WLN655661 WVJ655655:WVJ655661 L721191:L721197 IX721191:IX721197 ST721191:ST721197 ACP721191:ACP721197 AML721191:AML721197 AWH721191:AWH721197 BGD721191:BGD721197 BPZ721191:BPZ721197 BZV721191:BZV721197 CJR721191:CJR721197 CTN721191:CTN721197 DDJ721191:DDJ721197 DNF721191:DNF721197 DXB721191:DXB721197 EGX721191:EGX721197 EQT721191:EQT721197 FAP721191:FAP721197 FKL721191:FKL721197 FUH721191:FUH721197 GED721191:GED721197 GNZ721191:GNZ721197 GXV721191:GXV721197 HHR721191:HHR721197 HRN721191:HRN721197 IBJ721191:IBJ721197 ILF721191:ILF721197 IVB721191:IVB721197 JEX721191:JEX721197 JOT721191:JOT721197 JYP721191:JYP721197 KIL721191:KIL721197 KSH721191:KSH721197 LCD721191:LCD721197 LLZ721191:LLZ721197 LVV721191:LVV721197 MFR721191:MFR721197 MPN721191:MPN721197 MZJ721191:MZJ721197 NJF721191:NJF721197 NTB721191:NTB721197 OCX721191:OCX721197 OMT721191:OMT721197 OWP721191:OWP721197 PGL721191:PGL721197 PQH721191:PQH721197 QAD721191:QAD721197 QJZ721191:QJZ721197 QTV721191:QTV721197 RDR721191:RDR721197 RNN721191:RNN721197 RXJ721191:RXJ721197 SHF721191:SHF721197 SRB721191:SRB721197 TAX721191:TAX721197 TKT721191:TKT721197 TUP721191:TUP721197 UEL721191:UEL721197 UOH721191:UOH721197 UYD721191:UYD721197 VHZ721191:VHZ721197 VRV721191:VRV721197 WBR721191:WBR721197 WLN721191:WLN721197 WVJ721191:WVJ721197 L786727:L786733 IX786727:IX786733 ST786727:ST786733 ACP786727:ACP786733 AML786727:AML786733 AWH786727:AWH786733 BGD786727:BGD786733 BPZ786727:BPZ786733 BZV786727:BZV786733 CJR786727:CJR786733 CTN786727:CTN786733 DDJ786727:DDJ786733 DNF786727:DNF786733 DXB786727:DXB786733 EGX786727:EGX786733 EQT786727:EQT786733 FAP786727:FAP786733 FKL786727:FKL786733 FUH786727:FUH786733 GED786727:GED786733 GNZ786727:GNZ786733 GXV786727:GXV786733 HHR786727:HHR786733 HRN786727:HRN786733 IBJ786727:IBJ786733 ILF786727:ILF786733 IVB786727:IVB786733 JEX786727:JEX786733 JOT786727:JOT786733 JYP786727:JYP786733 KIL786727:KIL786733 KSH786727:KSH786733 LCD786727:LCD786733 LLZ786727:LLZ786733 LVV786727:LVV786733 MFR786727:MFR786733 MPN786727:MPN786733 MZJ786727:MZJ786733 NJF786727:NJF786733 NTB786727:NTB786733 OCX786727:OCX786733 OMT786727:OMT786733 OWP786727:OWP786733 PGL786727:PGL786733 PQH786727:PQH786733 QAD786727:QAD786733 QJZ786727:QJZ786733 QTV786727:QTV786733 RDR786727:RDR786733 RNN786727:RNN786733 RXJ786727:RXJ786733 SHF786727:SHF786733 SRB786727:SRB786733 TAX786727:TAX786733 TKT786727:TKT786733 TUP786727:TUP786733 UEL786727:UEL786733 UOH786727:UOH786733 UYD786727:UYD786733 VHZ786727:VHZ786733 VRV786727:VRV786733 WBR786727:WBR786733 WLN786727:WLN786733 WVJ786727:WVJ786733 L852263:L852269 IX852263:IX852269 ST852263:ST852269 ACP852263:ACP852269 AML852263:AML852269 AWH852263:AWH852269 BGD852263:BGD852269 BPZ852263:BPZ852269 BZV852263:BZV852269 CJR852263:CJR852269 CTN852263:CTN852269 DDJ852263:DDJ852269 DNF852263:DNF852269 DXB852263:DXB852269 EGX852263:EGX852269 EQT852263:EQT852269 FAP852263:FAP852269 FKL852263:FKL852269 FUH852263:FUH852269 GED852263:GED852269 GNZ852263:GNZ852269 GXV852263:GXV852269 HHR852263:HHR852269 HRN852263:HRN852269 IBJ852263:IBJ852269 ILF852263:ILF852269 IVB852263:IVB852269 JEX852263:JEX852269 JOT852263:JOT852269 JYP852263:JYP852269 KIL852263:KIL852269 KSH852263:KSH852269 LCD852263:LCD852269 LLZ852263:LLZ852269 LVV852263:LVV852269 MFR852263:MFR852269 MPN852263:MPN852269 MZJ852263:MZJ852269 NJF852263:NJF852269 NTB852263:NTB852269 OCX852263:OCX852269 OMT852263:OMT852269 OWP852263:OWP852269 PGL852263:PGL852269 PQH852263:PQH852269 QAD852263:QAD852269 QJZ852263:QJZ852269 QTV852263:QTV852269 RDR852263:RDR852269 RNN852263:RNN852269 RXJ852263:RXJ852269 SHF852263:SHF852269 SRB852263:SRB852269 TAX852263:TAX852269 TKT852263:TKT852269 TUP852263:TUP852269 UEL852263:UEL852269 UOH852263:UOH852269 UYD852263:UYD852269 VHZ852263:VHZ852269 VRV852263:VRV852269 WBR852263:WBR852269 WLN852263:WLN852269 WVJ852263:WVJ852269 L917799:L917805 IX917799:IX917805 ST917799:ST917805 ACP917799:ACP917805 AML917799:AML917805 AWH917799:AWH917805 BGD917799:BGD917805 BPZ917799:BPZ917805 BZV917799:BZV917805 CJR917799:CJR917805 CTN917799:CTN917805 DDJ917799:DDJ917805 DNF917799:DNF917805 DXB917799:DXB917805 EGX917799:EGX917805 EQT917799:EQT917805 FAP917799:FAP917805 FKL917799:FKL917805 FUH917799:FUH917805 GED917799:GED917805 GNZ917799:GNZ917805 GXV917799:GXV917805 HHR917799:HHR917805 HRN917799:HRN917805 IBJ917799:IBJ917805 ILF917799:ILF917805 IVB917799:IVB917805 JEX917799:JEX917805 JOT917799:JOT917805 JYP917799:JYP917805 KIL917799:KIL917805 KSH917799:KSH917805 LCD917799:LCD917805 LLZ917799:LLZ917805 LVV917799:LVV917805 MFR917799:MFR917805 MPN917799:MPN917805 MZJ917799:MZJ917805 NJF917799:NJF917805 NTB917799:NTB917805 OCX917799:OCX917805 OMT917799:OMT917805 OWP917799:OWP917805 PGL917799:PGL917805 PQH917799:PQH917805 QAD917799:QAD917805 QJZ917799:QJZ917805 QTV917799:QTV917805 RDR917799:RDR917805 RNN917799:RNN917805 RXJ917799:RXJ917805 SHF917799:SHF917805 SRB917799:SRB917805 TAX917799:TAX917805 TKT917799:TKT917805 TUP917799:TUP917805 UEL917799:UEL917805 UOH917799:UOH917805 UYD917799:UYD917805 VHZ917799:VHZ917805 VRV917799:VRV917805 WBR917799:WBR917805 WLN917799:WLN917805 WVJ917799:WVJ917805 L983335:L983341 IX983335:IX983341 ST983335:ST983341 ACP983335:ACP983341 AML983335:AML983341 AWH983335:AWH983341 BGD983335:BGD983341 BPZ983335:BPZ983341 BZV983335:BZV983341 CJR983335:CJR983341 CTN983335:CTN983341 DDJ983335:DDJ983341 DNF983335:DNF983341 DXB983335:DXB983341 EGX983335:EGX983341 EQT983335:EQT983341 FAP983335:FAP983341 FKL983335:FKL983341 FUH983335:FUH983341 GED983335:GED983341 GNZ983335:GNZ983341 GXV983335:GXV983341 HHR983335:HHR983341 HRN983335:HRN983341 IBJ983335:IBJ983341 ILF983335:ILF983341 IVB983335:IVB983341 JEX983335:JEX983341 JOT983335:JOT983341 JYP983335:JYP983341 KIL983335:KIL983341 KSH983335:KSH983341 LCD983335:LCD983341 LLZ983335:LLZ983341 LVV983335:LVV983341 MFR983335:MFR983341 MPN983335:MPN983341 MZJ983335:MZJ983341 NJF983335:NJF983341 NTB983335:NTB983341 OCX983335:OCX983341 OMT983335:OMT983341 OWP983335:OWP983341 PGL983335:PGL983341 PQH983335:PQH983341 QAD983335:QAD983341 QJZ983335:QJZ983341 QTV983335:QTV983341 RDR983335:RDR983341 RNN983335:RNN983341 RXJ983335:RXJ983341 SHF983335:SHF983341 SRB983335:SRB983341 TAX983335:TAX983341 TKT983335:TKT983341 TUP983335:TUP983341 UEL983335:UEL983341 UOH983335:UOH983341 UYD983335:UYD983341 VHZ983335:VHZ983341 VRV983335:VRV983341 WBR983335:WBR983341 WLN983335:WLN983341 WVJ983335:WVJ983341 ST304 ACP304 AML304 AWH304 BGD304 BPZ304 BZV304 CJR304 CTN304 DDJ304 DNF304 DXB304 EGX304 EQT304 FAP304 FKL304 FUH304 GED304 GNZ304 GXV304 HHR304 HRN304 IBJ304 ILF304 IVB304 JEX304 JOT304 JYP304 KIL304 KSH304 LCD304 LLZ304 LVV304 MFR304 MPN304 MZJ304 NJF304 NTB304 OCX304 OMT304 OWP304 PGL304 PQH304 QAD304 QJZ304 QTV304 RDR304 RNN304 RXJ304 SHF304 SRB304 TAX304 TKT304 TUP304 UEL304 UOH304 UYD304 VHZ304 VRV304 WBR304 WLN304 WVJ304 L65825:L65828 IX65825:IX65828 ST65825:ST65828 ACP65825:ACP65828 AML65825:AML65828 AWH65825:AWH65828 BGD65825:BGD65828 BPZ65825:BPZ65828 BZV65825:BZV65828 CJR65825:CJR65828 CTN65825:CTN65828 DDJ65825:DDJ65828 DNF65825:DNF65828 DXB65825:DXB65828 EGX65825:EGX65828 EQT65825:EQT65828 FAP65825:FAP65828 FKL65825:FKL65828 FUH65825:FUH65828 GED65825:GED65828 GNZ65825:GNZ65828 GXV65825:GXV65828 HHR65825:HHR65828 HRN65825:HRN65828 IBJ65825:IBJ65828 ILF65825:ILF65828 IVB65825:IVB65828 JEX65825:JEX65828 JOT65825:JOT65828 JYP65825:JYP65828 KIL65825:KIL65828 KSH65825:KSH65828 LCD65825:LCD65828 LLZ65825:LLZ65828 LVV65825:LVV65828 MFR65825:MFR65828 MPN65825:MPN65828 MZJ65825:MZJ65828 NJF65825:NJF65828 NTB65825:NTB65828 OCX65825:OCX65828 OMT65825:OMT65828 OWP65825:OWP65828 PGL65825:PGL65828 PQH65825:PQH65828 QAD65825:QAD65828 QJZ65825:QJZ65828 QTV65825:QTV65828 RDR65825:RDR65828 RNN65825:RNN65828 RXJ65825:RXJ65828 SHF65825:SHF65828 SRB65825:SRB65828 TAX65825:TAX65828 TKT65825:TKT65828 TUP65825:TUP65828 UEL65825:UEL65828 UOH65825:UOH65828 UYD65825:UYD65828 VHZ65825:VHZ65828 VRV65825:VRV65828 WBR65825:WBR65828 WLN65825:WLN65828 WVJ65825:WVJ65828 L131361:L131364 IX131361:IX131364 ST131361:ST131364 ACP131361:ACP131364 AML131361:AML131364 AWH131361:AWH131364 BGD131361:BGD131364 BPZ131361:BPZ131364 BZV131361:BZV131364 CJR131361:CJR131364 CTN131361:CTN131364 DDJ131361:DDJ131364 DNF131361:DNF131364 DXB131361:DXB131364 EGX131361:EGX131364 EQT131361:EQT131364 FAP131361:FAP131364 FKL131361:FKL131364 FUH131361:FUH131364 GED131361:GED131364 GNZ131361:GNZ131364 GXV131361:GXV131364 HHR131361:HHR131364 HRN131361:HRN131364 IBJ131361:IBJ131364 ILF131361:ILF131364 IVB131361:IVB131364 JEX131361:JEX131364 JOT131361:JOT131364 JYP131361:JYP131364 KIL131361:KIL131364 KSH131361:KSH131364 LCD131361:LCD131364 LLZ131361:LLZ131364 LVV131361:LVV131364 MFR131361:MFR131364 MPN131361:MPN131364 MZJ131361:MZJ131364 NJF131361:NJF131364 NTB131361:NTB131364 OCX131361:OCX131364 OMT131361:OMT131364 OWP131361:OWP131364 PGL131361:PGL131364 PQH131361:PQH131364 QAD131361:QAD131364 QJZ131361:QJZ131364 QTV131361:QTV131364 RDR131361:RDR131364 RNN131361:RNN131364 RXJ131361:RXJ131364 SHF131361:SHF131364 SRB131361:SRB131364 TAX131361:TAX131364 TKT131361:TKT131364 TUP131361:TUP131364 UEL131361:UEL131364 UOH131361:UOH131364 UYD131361:UYD131364 VHZ131361:VHZ131364 VRV131361:VRV131364 WBR131361:WBR131364 WLN131361:WLN131364 WVJ131361:WVJ131364 L196897:L196900 IX196897:IX196900 ST196897:ST196900 ACP196897:ACP196900 AML196897:AML196900 AWH196897:AWH196900 BGD196897:BGD196900 BPZ196897:BPZ196900 BZV196897:BZV196900 CJR196897:CJR196900 CTN196897:CTN196900 DDJ196897:DDJ196900 DNF196897:DNF196900 DXB196897:DXB196900 EGX196897:EGX196900 EQT196897:EQT196900 FAP196897:FAP196900 FKL196897:FKL196900 FUH196897:FUH196900 GED196897:GED196900 GNZ196897:GNZ196900 GXV196897:GXV196900 HHR196897:HHR196900 HRN196897:HRN196900 IBJ196897:IBJ196900 ILF196897:ILF196900 IVB196897:IVB196900 JEX196897:JEX196900 JOT196897:JOT196900 JYP196897:JYP196900 KIL196897:KIL196900 KSH196897:KSH196900 LCD196897:LCD196900 LLZ196897:LLZ196900 LVV196897:LVV196900 MFR196897:MFR196900 MPN196897:MPN196900 MZJ196897:MZJ196900 NJF196897:NJF196900 NTB196897:NTB196900 OCX196897:OCX196900 OMT196897:OMT196900 OWP196897:OWP196900 PGL196897:PGL196900 PQH196897:PQH196900 QAD196897:QAD196900 QJZ196897:QJZ196900 QTV196897:QTV196900 RDR196897:RDR196900 RNN196897:RNN196900 RXJ196897:RXJ196900 SHF196897:SHF196900 SRB196897:SRB196900 TAX196897:TAX196900 TKT196897:TKT196900 TUP196897:TUP196900 UEL196897:UEL196900 UOH196897:UOH196900 UYD196897:UYD196900 VHZ196897:VHZ196900 VRV196897:VRV196900 WBR196897:WBR196900 WLN196897:WLN196900 WVJ196897:WVJ196900 L262433:L262436 IX262433:IX262436 ST262433:ST262436 ACP262433:ACP262436 AML262433:AML262436 AWH262433:AWH262436 BGD262433:BGD262436 BPZ262433:BPZ262436 BZV262433:BZV262436 CJR262433:CJR262436 CTN262433:CTN262436 DDJ262433:DDJ262436 DNF262433:DNF262436 DXB262433:DXB262436 EGX262433:EGX262436 EQT262433:EQT262436 FAP262433:FAP262436 FKL262433:FKL262436 FUH262433:FUH262436 GED262433:GED262436 GNZ262433:GNZ262436 GXV262433:GXV262436 HHR262433:HHR262436 HRN262433:HRN262436 IBJ262433:IBJ262436 ILF262433:ILF262436 IVB262433:IVB262436 JEX262433:JEX262436 JOT262433:JOT262436 JYP262433:JYP262436 KIL262433:KIL262436 KSH262433:KSH262436 LCD262433:LCD262436 LLZ262433:LLZ262436 LVV262433:LVV262436 MFR262433:MFR262436 MPN262433:MPN262436 MZJ262433:MZJ262436 NJF262433:NJF262436 NTB262433:NTB262436 OCX262433:OCX262436 OMT262433:OMT262436 OWP262433:OWP262436 PGL262433:PGL262436 PQH262433:PQH262436 QAD262433:QAD262436 QJZ262433:QJZ262436 QTV262433:QTV262436 RDR262433:RDR262436 RNN262433:RNN262436 RXJ262433:RXJ262436 SHF262433:SHF262436 SRB262433:SRB262436 TAX262433:TAX262436 TKT262433:TKT262436 TUP262433:TUP262436 UEL262433:UEL262436 UOH262433:UOH262436 UYD262433:UYD262436 VHZ262433:VHZ262436 VRV262433:VRV262436 WBR262433:WBR262436 WLN262433:WLN262436 WVJ262433:WVJ262436 L327969:L327972 IX327969:IX327972 ST327969:ST327972 ACP327969:ACP327972 AML327969:AML327972 AWH327969:AWH327972 BGD327969:BGD327972 BPZ327969:BPZ327972 BZV327969:BZV327972 CJR327969:CJR327972 CTN327969:CTN327972 DDJ327969:DDJ327972 DNF327969:DNF327972 DXB327969:DXB327972 EGX327969:EGX327972 EQT327969:EQT327972 FAP327969:FAP327972 FKL327969:FKL327972 FUH327969:FUH327972 GED327969:GED327972 GNZ327969:GNZ327972 GXV327969:GXV327972 HHR327969:HHR327972 HRN327969:HRN327972 IBJ327969:IBJ327972 ILF327969:ILF327972 IVB327969:IVB327972 JEX327969:JEX327972 JOT327969:JOT327972 JYP327969:JYP327972 KIL327969:KIL327972 KSH327969:KSH327972 LCD327969:LCD327972 LLZ327969:LLZ327972 LVV327969:LVV327972 MFR327969:MFR327972 MPN327969:MPN327972 MZJ327969:MZJ327972 NJF327969:NJF327972 NTB327969:NTB327972 OCX327969:OCX327972 OMT327969:OMT327972 OWP327969:OWP327972 PGL327969:PGL327972 PQH327969:PQH327972 QAD327969:QAD327972 QJZ327969:QJZ327972 QTV327969:QTV327972 RDR327969:RDR327972 RNN327969:RNN327972 RXJ327969:RXJ327972 SHF327969:SHF327972 SRB327969:SRB327972 TAX327969:TAX327972 TKT327969:TKT327972 TUP327969:TUP327972 UEL327969:UEL327972 UOH327969:UOH327972 UYD327969:UYD327972 VHZ327969:VHZ327972 VRV327969:VRV327972 WBR327969:WBR327972 WLN327969:WLN327972 WVJ327969:WVJ327972 L393505:L393508 IX393505:IX393508 ST393505:ST393508 ACP393505:ACP393508 AML393505:AML393508 AWH393505:AWH393508 BGD393505:BGD393508 BPZ393505:BPZ393508 BZV393505:BZV393508 CJR393505:CJR393508 CTN393505:CTN393508 DDJ393505:DDJ393508 DNF393505:DNF393508 DXB393505:DXB393508 EGX393505:EGX393508 EQT393505:EQT393508 FAP393505:FAP393508 FKL393505:FKL393508 FUH393505:FUH393508 GED393505:GED393508 GNZ393505:GNZ393508 GXV393505:GXV393508 HHR393505:HHR393508 HRN393505:HRN393508 IBJ393505:IBJ393508 ILF393505:ILF393508 IVB393505:IVB393508 JEX393505:JEX393508 JOT393505:JOT393508 JYP393505:JYP393508 KIL393505:KIL393508 KSH393505:KSH393508 LCD393505:LCD393508 LLZ393505:LLZ393508 LVV393505:LVV393508 MFR393505:MFR393508 MPN393505:MPN393508 MZJ393505:MZJ393508 NJF393505:NJF393508 NTB393505:NTB393508 OCX393505:OCX393508 OMT393505:OMT393508 OWP393505:OWP393508 PGL393505:PGL393508 PQH393505:PQH393508 QAD393505:QAD393508 QJZ393505:QJZ393508 QTV393505:QTV393508 RDR393505:RDR393508 RNN393505:RNN393508 RXJ393505:RXJ393508 SHF393505:SHF393508 SRB393505:SRB393508 TAX393505:TAX393508 TKT393505:TKT393508 TUP393505:TUP393508 UEL393505:UEL393508 UOH393505:UOH393508 UYD393505:UYD393508 VHZ393505:VHZ393508 VRV393505:VRV393508 WBR393505:WBR393508 WLN393505:WLN393508 WVJ393505:WVJ393508 L459041:L459044 IX459041:IX459044 ST459041:ST459044 ACP459041:ACP459044 AML459041:AML459044 AWH459041:AWH459044 BGD459041:BGD459044 BPZ459041:BPZ459044 BZV459041:BZV459044 CJR459041:CJR459044 CTN459041:CTN459044 DDJ459041:DDJ459044 DNF459041:DNF459044 DXB459041:DXB459044 EGX459041:EGX459044 EQT459041:EQT459044 FAP459041:FAP459044 FKL459041:FKL459044 FUH459041:FUH459044 GED459041:GED459044 GNZ459041:GNZ459044 GXV459041:GXV459044 HHR459041:HHR459044 HRN459041:HRN459044 IBJ459041:IBJ459044 ILF459041:ILF459044 IVB459041:IVB459044 JEX459041:JEX459044 JOT459041:JOT459044 JYP459041:JYP459044 KIL459041:KIL459044 KSH459041:KSH459044 LCD459041:LCD459044 LLZ459041:LLZ459044 LVV459041:LVV459044 MFR459041:MFR459044 MPN459041:MPN459044 MZJ459041:MZJ459044 NJF459041:NJF459044 NTB459041:NTB459044 OCX459041:OCX459044 OMT459041:OMT459044 OWP459041:OWP459044 PGL459041:PGL459044 PQH459041:PQH459044 QAD459041:QAD459044 QJZ459041:QJZ459044 QTV459041:QTV459044 RDR459041:RDR459044 RNN459041:RNN459044 RXJ459041:RXJ459044 SHF459041:SHF459044 SRB459041:SRB459044 TAX459041:TAX459044 TKT459041:TKT459044 TUP459041:TUP459044 UEL459041:UEL459044 UOH459041:UOH459044 UYD459041:UYD459044 VHZ459041:VHZ459044 VRV459041:VRV459044 WBR459041:WBR459044 WLN459041:WLN459044 WVJ459041:WVJ459044 L524577:L524580 IX524577:IX524580 ST524577:ST524580 ACP524577:ACP524580 AML524577:AML524580 AWH524577:AWH524580 BGD524577:BGD524580 BPZ524577:BPZ524580 BZV524577:BZV524580 CJR524577:CJR524580 CTN524577:CTN524580 DDJ524577:DDJ524580 DNF524577:DNF524580 DXB524577:DXB524580 EGX524577:EGX524580 EQT524577:EQT524580 FAP524577:FAP524580 FKL524577:FKL524580 FUH524577:FUH524580 GED524577:GED524580 GNZ524577:GNZ524580 GXV524577:GXV524580 HHR524577:HHR524580 HRN524577:HRN524580 IBJ524577:IBJ524580 ILF524577:ILF524580 IVB524577:IVB524580 JEX524577:JEX524580 JOT524577:JOT524580 JYP524577:JYP524580 KIL524577:KIL524580 KSH524577:KSH524580 LCD524577:LCD524580 LLZ524577:LLZ524580 LVV524577:LVV524580 MFR524577:MFR524580 MPN524577:MPN524580 MZJ524577:MZJ524580 NJF524577:NJF524580 NTB524577:NTB524580 OCX524577:OCX524580 OMT524577:OMT524580 OWP524577:OWP524580 PGL524577:PGL524580 PQH524577:PQH524580 QAD524577:QAD524580 QJZ524577:QJZ524580 QTV524577:QTV524580 RDR524577:RDR524580 RNN524577:RNN524580 RXJ524577:RXJ524580 SHF524577:SHF524580 SRB524577:SRB524580 TAX524577:TAX524580 TKT524577:TKT524580 TUP524577:TUP524580 UEL524577:UEL524580 UOH524577:UOH524580 UYD524577:UYD524580 VHZ524577:VHZ524580 VRV524577:VRV524580 WBR524577:WBR524580 WLN524577:WLN524580 WVJ524577:WVJ524580 L590113:L590116 IX590113:IX590116 ST590113:ST590116 ACP590113:ACP590116 AML590113:AML590116 AWH590113:AWH590116 BGD590113:BGD590116 BPZ590113:BPZ590116 BZV590113:BZV590116 CJR590113:CJR590116 CTN590113:CTN590116 DDJ590113:DDJ590116 DNF590113:DNF590116 DXB590113:DXB590116 EGX590113:EGX590116 EQT590113:EQT590116 FAP590113:FAP590116 FKL590113:FKL590116 FUH590113:FUH590116 GED590113:GED590116 GNZ590113:GNZ590116 GXV590113:GXV590116 HHR590113:HHR590116 HRN590113:HRN590116 IBJ590113:IBJ590116 ILF590113:ILF590116 IVB590113:IVB590116 JEX590113:JEX590116 JOT590113:JOT590116 JYP590113:JYP590116 KIL590113:KIL590116 KSH590113:KSH590116 LCD590113:LCD590116 LLZ590113:LLZ590116 LVV590113:LVV590116 MFR590113:MFR590116 MPN590113:MPN590116 MZJ590113:MZJ590116 NJF590113:NJF590116 NTB590113:NTB590116 OCX590113:OCX590116 OMT590113:OMT590116 OWP590113:OWP590116 PGL590113:PGL590116 PQH590113:PQH590116 QAD590113:QAD590116 QJZ590113:QJZ590116 QTV590113:QTV590116 RDR590113:RDR590116 RNN590113:RNN590116 RXJ590113:RXJ590116 SHF590113:SHF590116 SRB590113:SRB590116 TAX590113:TAX590116 TKT590113:TKT590116 TUP590113:TUP590116 UEL590113:UEL590116 UOH590113:UOH590116 UYD590113:UYD590116 VHZ590113:VHZ590116 VRV590113:VRV590116 WBR590113:WBR590116 WLN590113:WLN590116 WVJ590113:WVJ590116 L655649:L655652 IX655649:IX655652 ST655649:ST655652 ACP655649:ACP655652 AML655649:AML655652 AWH655649:AWH655652 BGD655649:BGD655652 BPZ655649:BPZ655652 BZV655649:BZV655652 CJR655649:CJR655652 CTN655649:CTN655652 DDJ655649:DDJ655652 DNF655649:DNF655652 DXB655649:DXB655652 EGX655649:EGX655652 EQT655649:EQT655652 FAP655649:FAP655652 FKL655649:FKL655652 FUH655649:FUH655652 GED655649:GED655652 GNZ655649:GNZ655652 GXV655649:GXV655652 HHR655649:HHR655652 HRN655649:HRN655652 IBJ655649:IBJ655652 ILF655649:ILF655652 IVB655649:IVB655652 JEX655649:JEX655652 JOT655649:JOT655652 JYP655649:JYP655652 KIL655649:KIL655652 KSH655649:KSH655652 LCD655649:LCD655652 LLZ655649:LLZ655652 LVV655649:LVV655652 MFR655649:MFR655652 MPN655649:MPN655652 MZJ655649:MZJ655652 NJF655649:NJF655652 NTB655649:NTB655652 OCX655649:OCX655652 OMT655649:OMT655652 OWP655649:OWP655652 PGL655649:PGL655652 PQH655649:PQH655652 QAD655649:QAD655652 QJZ655649:QJZ655652 QTV655649:QTV655652 RDR655649:RDR655652 RNN655649:RNN655652 RXJ655649:RXJ655652 SHF655649:SHF655652 SRB655649:SRB655652 TAX655649:TAX655652 TKT655649:TKT655652 TUP655649:TUP655652 UEL655649:UEL655652 UOH655649:UOH655652 UYD655649:UYD655652 VHZ655649:VHZ655652 VRV655649:VRV655652 WBR655649:WBR655652 WLN655649:WLN655652 WVJ655649:WVJ655652 L721185:L721188 IX721185:IX721188 ST721185:ST721188 ACP721185:ACP721188 AML721185:AML721188 AWH721185:AWH721188 BGD721185:BGD721188 BPZ721185:BPZ721188 BZV721185:BZV721188 CJR721185:CJR721188 CTN721185:CTN721188 DDJ721185:DDJ721188 DNF721185:DNF721188 DXB721185:DXB721188 EGX721185:EGX721188 EQT721185:EQT721188 FAP721185:FAP721188 FKL721185:FKL721188 FUH721185:FUH721188 GED721185:GED721188 GNZ721185:GNZ721188 GXV721185:GXV721188 HHR721185:HHR721188 HRN721185:HRN721188 IBJ721185:IBJ721188 ILF721185:ILF721188 IVB721185:IVB721188 JEX721185:JEX721188 JOT721185:JOT721188 JYP721185:JYP721188 KIL721185:KIL721188 KSH721185:KSH721188 LCD721185:LCD721188 LLZ721185:LLZ721188 LVV721185:LVV721188 MFR721185:MFR721188 MPN721185:MPN721188 MZJ721185:MZJ721188 NJF721185:NJF721188 NTB721185:NTB721188 OCX721185:OCX721188 OMT721185:OMT721188 OWP721185:OWP721188 PGL721185:PGL721188 PQH721185:PQH721188 QAD721185:QAD721188 QJZ721185:QJZ721188 QTV721185:QTV721188 RDR721185:RDR721188 RNN721185:RNN721188 RXJ721185:RXJ721188 SHF721185:SHF721188 SRB721185:SRB721188 TAX721185:TAX721188 TKT721185:TKT721188 TUP721185:TUP721188 UEL721185:UEL721188 UOH721185:UOH721188 UYD721185:UYD721188 VHZ721185:VHZ721188 VRV721185:VRV721188 WBR721185:WBR721188 WLN721185:WLN721188 WVJ721185:WVJ721188 L786721:L786724 IX786721:IX786724 ST786721:ST786724 ACP786721:ACP786724 AML786721:AML786724 AWH786721:AWH786724 BGD786721:BGD786724 BPZ786721:BPZ786724 BZV786721:BZV786724 CJR786721:CJR786724 CTN786721:CTN786724 DDJ786721:DDJ786724 DNF786721:DNF786724 DXB786721:DXB786724 EGX786721:EGX786724 EQT786721:EQT786724 FAP786721:FAP786724 FKL786721:FKL786724 FUH786721:FUH786724 GED786721:GED786724 GNZ786721:GNZ786724 GXV786721:GXV786724 HHR786721:HHR786724 HRN786721:HRN786724 IBJ786721:IBJ786724 ILF786721:ILF786724 IVB786721:IVB786724 JEX786721:JEX786724 JOT786721:JOT786724 JYP786721:JYP786724 KIL786721:KIL786724 KSH786721:KSH786724 LCD786721:LCD786724 LLZ786721:LLZ786724 LVV786721:LVV786724 MFR786721:MFR786724 MPN786721:MPN786724 MZJ786721:MZJ786724 NJF786721:NJF786724 NTB786721:NTB786724 OCX786721:OCX786724 OMT786721:OMT786724 OWP786721:OWP786724 PGL786721:PGL786724 PQH786721:PQH786724 QAD786721:QAD786724 QJZ786721:QJZ786724 QTV786721:QTV786724 RDR786721:RDR786724 RNN786721:RNN786724 RXJ786721:RXJ786724 SHF786721:SHF786724 SRB786721:SRB786724 TAX786721:TAX786724 TKT786721:TKT786724 TUP786721:TUP786724 UEL786721:UEL786724 UOH786721:UOH786724 UYD786721:UYD786724 VHZ786721:VHZ786724 VRV786721:VRV786724 WBR786721:WBR786724 WLN786721:WLN786724 WVJ786721:WVJ786724 L852257:L852260 IX852257:IX852260 ST852257:ST852260 ACP852257:ACP852260 AML852257:AML852260 AWH852257:AWH852260 BGD852257:BGD852260 BPZ852257:BPZ852260 BZV852257:BZV852260 CJR852257:CJR852260 CTN852257:CTN852260 DDJ852257:DDJ852260 DNF852257:DNF852260 DXB852257:DXB852260 EGX852257:EGX852260 EQT852257:EQT852260 FAP852257:FAP852260 FKL852257:FKL852260 FUH852257:FUH852260 GED852257:GED852260 GNZ852257:GNZ852260 GXV852257:GXV852260 HHR852257:HHR852260 HRN852257:HRN852260 IBJ852257:IBJ852260 ILF852257:ILF852260 IVB852257:IVB852260 JEX852257:JEX852260 JOT852257:JOT852260 JYP852257:JYP852260 KIL852257:KIL852260 KSH852257:KSH852260 LCD852257:LCD852260 LLZ852257:LLZ852260 LVV852257:LVV852260 MFR852257:MFR852260 MPN852257:MPN852260 MZJ852257:MZJ852260 NJF852257:NJF852260 NTB852257:NTB852260 OCX852257:OCX852260 OMT852257:OMT852260 OWP852257:OWP852260 PGL852257:PGL852260 PQH852257:PQH852260 QAD852257:QAD852260 QJZ852257:QJZ852260 QTV852257:QTV852260 RDR852257:RDR852260 RNN852257:RNN852260 RXJ852257:RXJ852260 SHF852257:SHF852260 SRB852257:SRB852260 TAX852257:TAX852260 TKT852257:TKT852260 TUP852257:TUP852260 UEL852257:UEL852260 UOH852257:UOH852260 UYD852257:UYD852260 VHZ852257:VHZ852260 VRV852257:VRV852260 WBR852257:WBR852260 WLN852257:WLN852260 WVJ852257:WVJ852260 L917793:L917796 IX917793:IX917796 ST917793:ST917796 ACP917793:ACP917796 AML917793:AML917796 AWH917793:AWH917796 BGD917793:BGD917796 BPZ917793:BPZ917796 BZV917793:BZV917796 CJR917793:CJR917796 CTN917793:CTN917796 DDJ917793:DDJ917796 DNF917793:DNF917796 DXB917793:DXB917796 EGX917793:EGX917796 EQT917793:EQT917796 FAP917793:FAP917796 FKL917793:FKL917796 FUH917793:FUH917796 GED917793:GED917796 GNZ917793:GNZ917796 GXV917793:GXV917796 HHR917793:HHR917796 HRN917793:HRN917796 IBJ917793:IBJ917796 ILF917793:ILF917796 IVB917793:IVB917796 JEX917793:JEX917796 JOT917793:JOT917796 JYP917793:JYP917796 KIL917793:KIL917796 KSH917793:KSH917796 LCD917793:LCD917796 LLZ917793:LLZ917796 LVV917793:LVV917796 MFR917793:MFR917796 MPN917793:MPN917796 MZJ917793:MZJ917796 NJF917793:NJF917796 NTB917793:NTB917796 OCX917793:OCX917796 OMT917793:OMT917796 OWP917793:OWP917796 PGL917793:PGL917796 PQH917793:PQH917796 QAD917793:QAD917796 QJZ917793:QJZ917796 QTV917793:QTV917796 RDR917793:RDR917796 RNN917793:RNN917796 RXJ917793:RXJ917796 SHF917793:SHF917796 SRB917793:SRB917796 TAX917793:TAX917796 TKT917793:TKT917796 TUP917793:TUP917796 UEL917793:UEL917796 UOH917793:UOH917796 UYD917793:UYD917796 VHZ917793:VHZ917796 VRV917793:VRV917796 WBR917793:WBR917796 WLN917793:WLN917796 WVJ917793:WVJ917796 L983329:L983332 IX983329:IX983332 ST983329:ST983332 ACP983329:ACP983332 AML983329:AML983332 AWH983329:AWH983332 BGD983329:BGD983332 BPZ983329:BPZ983332 BZV983329:BZV983332 CJR983329:CJR983332 CTN983329:CTN983332 DDJ983329:DDJ983332 DNF983329:DNF983332 DXB983329:DXB983332 EGX983329:EGX983332 EQT983329:EQT983332 FAP983329:FAP983332 FKL983329:FKL983332 FUH983329:FUH983332 GED983329:GED983332 GNZ983329:GNZ983332 GXV983329:GXV983332 HHR983329:HHR983332 HRN983329:HRN983332 IBJ983329:IBJ983332 ILF983329:ILF983332 IVB983329:IVB983332 JEX983329:JEX983332 JOT983329:JOT983332 JYP983329:JYP983332 KIL983329:KIL983332 KSH983329:KSH983332 LCD983329:LCD983332 LLZ983329:LLZ983332 LVV983329:LVV983332 MFR983329:MFR983332 MPN983329:MPN983332 MZJ983329:MZJ983332 NJF983329:NJF983332 NTB983329:NTB983332 OCX983329:OCX983332 OMT983329:OMT983332 OWP983329:OWP983332 PGL983329:PGL983332 PQH983329:PQH983332 QAD983329:QAD983332 QJZ983329:QJZ983332 QTV983329:QTV983332 RDR983329:RDR983332 RNN983329:RNN983332 RXJ983329:RXJ983332 SHF983329:SHF983332 SRB983329:SRB983332 TAX983329:TAX983332 TKT983329:TKT983332 TUP983329:TUP983332 UEL983329:UEL983332 UOH983329:UOH983332 UYD983329:UYD983332 VHZ983329:VHZ983332 VRV983329:VRV983332 WBR983329:WBR983332 WLN983329:WLN983332 WVJ983329:WVJ983332 WVJ983347:WVJ983350 L65848:L65851 IX65848:IX65851 ST65848:ST65851 ACP65848:ACP65851 AML65848:AML65851 AWH65848:AWH65851 BGD65848:BGD65851 BPZ65848:BPZ65851 BZV65848:BZV65851 CJR65848:CJR65851 CTN65848:CTN65851 DDJ65848:DDJ65851 DNF65848:DNF65851 DXB65848:DXB65851 EGX65848:EGX65851 EQT65848:EQT65851 FAP65848:FAP65851 FKL65848:FKL65851 FUH65848:FUH65851 GED65848:GED65851 GNZ65848:GNZ65851 GXV65848:GXV65851 HHR65848:HHR65851 HRN65848:HRN65851 IBJ65848:IBJ65851 ILF65848:ILF65851 IVB65848:IVB65851 JEX65848:JEX65851 JOT65848:JOT65851 JYP65848:JYP65851 KIL65848:KIL65851 KSH65848:KSH65851 LCD65848:LCD65851 LLZ65848:LLZ65851 LVV65848:LVV65851 MFR65848:MFR65851 MPN65848:MPN65851 MZJ65848:MZJ65851 NJF65848:NJF65851 NTB65848:NTB65851 OCX65848:OCX65851 OMT65848:OMT65851 OWP65848:OWP65851 PGL65848:PGL65851 PQH65848:PQH65851 QAD65848:QAD65851 QJZ65848:QJZ65851 QTV65848:QTV65851 RDR65848:RDR65851 RNN65848:RNN65851 RXJ65848:RXJ65851 SHF65848:SHF65851 SRB65848:SRB65851 TAX65848:TAX65851 TKT65848:TKT65851 TUP65848:TUP65851 UEL65848:UEL65851 UOH65848:UOH65851 UYD65848:UYD65851 VHZ65848:VHZ65851 VRV65848:VRV65851 WBR65848:WBR65851 WLN65848:WLN65851 WVJ65848:WVJ65851 L131384:L131387 IX131384:IX131387 ST131384:ST131387 ACP131384:ACP131387 AML131384:AML131387 AWH131384:AWH131387 BGD131384:BGD131387 BPZ131384:BPZ131387 BZV131384:BZV131387 CJR131384:CJR131387 CTN131384:CTN131387 DDJ131384:DDJ131387 DNF131384:DNF131387 DXB131384:DXB131387 EGX131384:EGX131387 EQT131384:EQT131387 FAP131384:FAP131387 FKL131384:FKL131387 FUH131384:FUH131387 GED131384:GED131387 GNZ131384:GNZ131387 GXV131384:GXV131387 HHR131384:HHR131387 HRN131384:HRN131387 IBJ131384:IBJ131387 ILF131384:ILF131387 IVB131384:IVB131387 JEX131384:JEX131387 JOT131384:JOT131387 JYP131384:JYP131387 KIL131384:KIL131387 KSH131384:KSH131387 LCD131384:LCD131387 LLZ131384:LLZ131387 LVV131384:LVV131387 MFR131384:MFR131387 MPN131384:MPN131387 MZJ131384:MZJ131387 NJF131384:NJF131387 NTB131384:NTB131387 OCX131384:OCX131387 OMT131384:OMT131387 OWP131384:OWP131387 PGL131384:PGL131387 PQH131384:PQH131387 QAD131384:QAD131387 QJZ131384:QJZ131387 QTV131384:QTV131387 RDR131384:RDR131387 RNN131384:RNN131387 RXJ131384:RXJ131387 SHF131384:SHF131387 SRB131384:SRB131387 TAX131384:TAX131387 TKT131384:TKT131387 TUP131384:TUP131387 UEL131384:UEL131387 UOH131384:UOH131387 UYD131384:UYD131387 VHZ131384:VHZ131387 VRV131384:VRV131387 WBR131384:WBR131387 WLN131384:WLN131387 WVJ131384:WVJ131387 L196920:L196923 IX196920:IX196923 ST196920:ST196923 ACP196920:ACP196923 AML196920:AML196923 AWH196920:AWH196923 BGD196920:BGD196923 BPZ196920:BPZ196923 BZV196920:BZV196923 CJR196920:CJR196923 CTN196920:CTN196923 DDJ196920:DDJ196923 DNF196920:DNF196923 DXB196920:DXB196923 EGX196920:EGX196923 EQT196920:EQT196923 FAP196920:FAP196923 FKL196920:FKL196923 FUH196920:FUH196923 GED196920:GED196923 GNZ196920:GNZ196923 GXV196920:GXV196923 HHR196920:HHR196923 HRN196920:HRN196923 IBJ196920:IBJ196923 ILF196920:ILF196923 IVB196920:IVB196923 JEX196920:JEX196923 JOT196920:JOT196923 JYP196920:JYP196923 KIL196920:KIL196923 KSH196920:KSH196923 LCD196920:LCD196923 LLZ196920:LLZ196923 LVV196920:LVV196923 MFR196920:MFR196923 MPN196920:MPN196923 MZJ196920:MZJ196923 NJF196920:NJF196923 NTB196920:NTB196923 OCX196920:OCX196923 OMT196920:OMT196923 OWP196920:OWP196923 PGL196920:PGL196923 PQH196920:PQH196923 QAD196920:QAD196923 QJZ196920:QJZ196923 QTV196920:QTV196923 RDR196920:RDR196923 RNN196920:RNN196923 RXJ196920:RXJ196923 SHF196920:SHF196923 SRB196920:SRB196923 TAX196920:TAX196923 TKT196920:TKT196923 TUP196920:TUP196923 UEL196920:UEL196923 UOH196920:UOH196923 UYD196920:UYD196923 VHZ196920:VHZ196923 VRV196920:VRV196923 WBR196920:WBR196923 WLN196920:WLN196923 WVJ196920:WVJ196923 L262456:L262459 IX262456:IX262459 ST262456:ST262459 ACP262456:ACP262459 AML262456:AML262459 AWH262456:AWH262459 BGD262456:BGD262459 BPZ262456:BPZ262459 BZV262456:BZV262459 CJR262456:CJR262459 CTN262456:CTN262459 DDJ262456:DDJ262459 DNF262456:DNF262459 DXB262456:DXB262459 EGX262456:EGX262459 EQT262456:EQT262459 FAP262456:FAP262459 FKL262456:FKL262459 FUH262456:FUH262459 GED262456:GED262459 GNZ262456:GNZ262459 GXV262456:GXV262459 HHR262456:HHR262459 HRN262456:HRN262459 IBJ262456:IBJ262459 ILF262456:ILF262459 IVB262456:IVB262459 JEX262456:JEX262459 JOT262456:JOT262459 JYP262456:JYP262459 KIL262456:KIL262459 KSH262456:KSH262459 LCD262456:LCD262459 LLZ262456:LLZ262459 LVV262456:LVV262459 MFR262456:MFR262459 MPN262456:MPN262459 MZJ262456:MZJ262459 NJF262456:NJF262459 NTB262456:NTB262459 OCX262456:OCX262459 OMT262456:OMT262459 OWP262456:OWP262459 PGL262456:PGL262459 PQH262456:PQH262459 QAD262456:QAD262459 QJZ262456:QJZ262459 QTV262456:QTV262459 RDR262456:RDR262459 RNN262456:RNN262459 RXJ262456:RXJ262459 SHF262456:SHF262459 SRB262456:SRB262459 TAX262456:TAX262459 TKT262456:TKT262459 TUP262456:TUP262459 UEL262456:UEL262459 UOH262456:UOH262459 UYD262456:UYD262459 VHZ262456:VHZ262459 VRV262456:VRV262459 WBR262456:WBR262459 WLN262456:WLN262459 WVJ262456:WVJ262459 L327992:L327995 IX327992:IX327995 ST327992:ST327995 ACP327992:ACP327995 AML327992:AML327995 AWH327992:AWH327995 BGD327992:BGD327995 BPZ327992:BPZ327995 BZV327992:BZV327995 CJR327992:CJR327995 CTN327992:CTN327995 DDJ327992:DDJ327995 DNF327992:DNF327995 DXB327992:DXB327995 EGX327992:EGX327995 EQT327992:EQT327995 FAP327992:FAP327995 FKL327992:FKL327995 FUH327992:FUH327995 GED327992:GED327995 GNZ327992:GNZ327995 GXV327992:GXV327995 HHR327992:HHR327995 HRN327992:HRN327995 IBJ327992:IBJ327995 ILF327992:ILF327995 IVB327992:IVB327995 JEX327992:JEX327995 JOT327992:JOT327995 JYP327992:JYP327995 KIL327992:KIL327995 KSH327992:KSH327995 LCD327992:LCD327995 LLZ327992:LLZ327995 LVV327992:LVV327995 MFR327992:MFR327995 MPN327992:MPN327995 MZJ327992:MZJ327995 NJF327992:NJF327995 NTB327992:NTB327995 OCX327992:OCX327995 OMT327992:OMT327995 OWP327992:OWP327995 PGL327992:PGL327995 PQH327992:PQH327995 QAD327992:QAD327995 QJZ327992:QJZ327995 QTV327992:QTV327995 RDR327992:RDR327995 RNN327992:RNN327995 RXJ327992:RXJ327995 SHF327992:SHF327995 SRB327992:SRB327995 TAX327992:TAX327995 TKT327992:TKT327995 TUP327992:TUP327995 UEL327992:UEL327995 UOH327992:UOH327995 UYD327992:UYD327995 VHZ327992:VHZ327995 VRV327992:VRV327995 WBR327992:WBR327995 WLN327992:WLN327995 WVJ327992:WVJ327995 L393528:L393531 IX393528:IX393531 ST393528:ST393531 ACP393528:ACP393531 AML393528:AML393531 AWH393528:AWH393531 BGD393528:BGD393531 BPZ393528:BPZ393531 BZV393528:BZV393531 CJR393528:CJR393531 CTN393528:CTN393531 DDJ393528:DDJ393531 DNF393528:DNF393531 DXB393528:DXB393531 EGX393528:EGX393531 EQT393528:EQT393531 FAP393528:FAP393531 FKL393528:FKL393531 FUH393528:FUH393531 GED393528:GED393531 GNZ393528:GNZ393531 GXV393528:GXV393531 HHR393528:HHR393531 HRN393528:HRN393531 IBJ393528:IBJ393531 ILF393528:ILF393531 IVB393528:IVB393531 JEX393528:JEX393531 JOT393528:JOT393531 JYP393528:JYP393531 KIL393528:KIL393531 KSH393528:KSH393531 LCD393528:LCD393531 LLZ393528:LLZ393531 LVV393528:LVV393531 MFR393528:MFR393531 MPN393528:MPN393531 MZJ393528:MZJ393531 NJF393528:NJF393531 NTB393528:NTB393531 OCX393528:OCX393531 OMT393528:OMT393531 OWP393528:OWP393531 PGL393528:PGL393531 PQH393528:PQH393531 QAD393528:QAD393531 QJZ393528:QJZ393531 QTV393528:QTV393531 RDR393528:RDR393531 RNN393528:RNN393531 RXJ393528:RXJ393531 SHF393528:SHF393531 SRB393528:SRB393531 TAX393528:TAX393531 TKT393528:TKT393531 TUP393528:TUP393531 UEL393528:UEL393531 UOH393528:UOH393531 UYD393528:UYD393531 VHZ393528:VHZ393531 VRV393528:VRV393531 WBR393528:WBR393531 WLN393528:WLN393531 WVJ393528:WVJ393531 L459064:L459067 IX459064:IX459067 ST459064:ST459067 ACP459064:ACP459067 AML459064:AML459067 AWH459064:AWH459067 BGD459064:BGD459067 BPZ459064:BPZ459067 BZV459064:BZV459067 CJR459064:CJR459067 CTN459064:CTN459067 DDJ459064:DDJ459067 DNF459064:DNF459067 DXB459064:DXB459067 EGX459064:EGX459067 EQT459064:EQT459067 FAP459064:FAP459067 FKL459064:FKL459067 FUH459064:FUH459067 GED459064:GED459067 GNZ459064:GNZ459067 GXV459064:GXV459067 HHR459064:HHR459067 HRN459064:HRN459067 IBJ459064:IBJ459067 ILF459064:ILF459067 IVB459064:IVB459067 JEX459064:JEX459067 JOT459064:JOT459067 JYP459064:JYP459067 KIL459064:KIL459067 KSH459064:KSH459067 LCD459064:LCD459067 LLZ459064:LLZ459067 LVV459064:LVV459067 MFR459064:MFR459067 MPN459064:MPN459067 MZJ459064:MZJ459067 NJF459064:NJF459067 NTB459064:NTB459067 OCX459064:OCX459067 OMT459064:OMT459067 OWP459064:OWP459067 PGL459064:PGL459067 PQH459064:PQH459067 QAD459064:QAD459067 QJZ459064:QJZ459067 QTV459064:QTV459067 RDR459064:RDR459067 RNN459064:RNN459067 RXJ459064:RXJ459067 SHF459064:SHF459067 SRB459064:SRB459067 TAX459064:TAX459067 TKT459064:TKT459067 TUP459064:TUP459067 UEL459064:UEL459067 UOH459064:UOH459067 UYD459064:UYD459067 VHZ459064:VHZ459067 VRV459064:VRV459067 WBR459064:WBR459067 WLN459064:WLN459067 WVJ459064:WVJ459067 L524600:L524603 IX524600:IX524603 ST524600:ST524603 ACP524600:ACP524603 AML524600:AML524603 AWH524600:AWH524603 BGD524600:BGD524603 BPZ524600:BPZ524603 BZV524600:BZV524603 CJR524600:CJR524603 CTN524600:CTN524603 DDJ524600:DDJ524603 DNF524600:DNF524603 DXB524600:DXB524603 EGX524600:EGX524603 EQT524600:EQT524603 FAP524600:FAP524603 FKL524600:FKL524603 FUH524600:FUH524603 GED524600:GED524603 GNZ524600:GNZ524603 GXV524600:GXV524603 HHR524600:HHR524603 HRN524600:HRN524603 IBJ524600:IBJ524603 ILF524600:ILF524603 IVB524600:IVB524603 JEX524600:JEX524603 JOT524600:JOT524603 JYP524600:JYP524603 KIL524600:KIL524603 KSH524600:KSH524603 LCD524600:LCD524603 LLZ524600:LLZ524603 LVV524600:LVV524603 MFR524600:MFR524603 MPN524600:MPN524603 MZJ524600:MZJ524603 NJF524600:NJF524603 NTB524600:NTB524603 OCX524600:OCX524603 OMT524600:OMT524603 OWP524600:OWP524603 PGL524600:PGL524603 PQH524600:PQH524603 QAD524600:QAD524603 QJZ524600:QJZ524603 QTV524600:QTV524603 RDR524600:RDR524603 RNN524600:RNN524603 RXJ524600:RXJ524603 SHF524600:SHF524603 SRB524600:SRB524603 TAX524600:TAX524603 TKT524600:TKT524603 TUP524600:TUP524603 UEL524600:UEL524603 UOH524600:UOH524603 UYD524600:UYD524603 VHZ524600:VHZ524603 VRV524600:VRV524603 WBR524600:WBR524603 WLN524600:WLN524603 WVJ524600:WVJ524603 L590136:L590139 IX590136:IX590139 ST590136:ST590139 ACP590136:ACP590139 AML590136:AML590139 AWH590136:AWH590139 BGD590136:BGD590139 BPZ590136:BPZ590139 BZV590136:BZV590139 CJR590136:CJR590139 CTN590136:CTN590139 DDJ590136:DDJ590139 DNF590136:DNF590139 DXB590136:DXB590139 EGX590136:EGX590139 EQT590136:EQT590139 FAP590136:FAP590139 FKL590136:FKL590139 FUH590136:FUH590139 GED590136:GED590139 GNZ590136:GNZ590139 GXV590136:GXV590139 HHR590136:HHR590139 HRN590136:HRN590139 IBJ590136:IBJ590139 ILF590136:ILF590139 IVB590136:IVB590139 JEX590136:JEX590139 JOT590136:JOT590139 JYP590136:JYP590139 KIL590136:KIL590139 KSH590136:KSH590139 LCD590136:LCD590139 LLZ590136:LLZ590139 LVV590136:LVV590139 MFR590136:MFR590139 MPN590136:MPN590139 MZJ590136:MZJ590139 NJF590136:NJF590139 NTB590136:NTB590139 OCX590136:OCX590139 OMT590136:OMT590139 OWP590136:OWP590139 PGL590136:PGL590139 PQH590136:PQH590139 QAD590136:QAD590139 QJZ590136:QJZ590139 QTV590136:QTV590139 RDR590136:RDR590139 RNN590136:RNN590139 RXJ590136:RXJ590139 SHF590136:SHF590139 SRB590136:SRB590139 TAX590136:TAX590139 TKT590136:TKT590139 TUP590136:TUP590139 UEL590136:UEL590139 UOH590136:UOH590139 UYD590136:UYD590139 VHZ590136:VHZ590139 VRV590136:VRV590139 WBR590136:WBR590139 WLN590136:WLN590139 WVJ590136:WVJ590139 L655672:L655675 IX655672:IX655675 ST655672:ST655675 ACP655672:ACP655675 AML655672:AML655675 AWH655672:AWH655675 BGD655672:BGD655675 BPZ655672:BPZ655675 BZV655672:BZV655675 CJR655672:CJR655675 CTN655672:CTN655675 DDJ655672:DDJ655675 DNF655672:DNF655675 DXB655672:DXB655675 EGX655672:EGX655675 EQT655672:EQT655675 FAP655672:FAP655675 FKL655672:FKL655675 FUH655672:FUH655675 GED655672:GED655675 GNZ655672:GNZ655675 GXV655672:GXV655675 HHR655672:HHR655675 HRN655672:HRN655675 IBJ655672:IBJ655675 ILF655672:ILF655675 IVB655672:IVB655675 JEX655672:JEX655675 JOT655672:JOT655675 JYP655672:JYP655675 KIL655672:KIL655675 KSH655672:KSH655675 LCD655672:LCD655675 LLZ655672:LLZ655675 LVV655672:LVV655675 MFR655672:MFR655675 MPN655672:MPN655675 MZJ655672:MZJ655675 NJF655672:NJF655675 NTB655672:NTB655675 OCX655672:OCX655675 OMT655672:OMT655675 OWP655672:OWP655675 PGL655672:PGL655675 PQH655672:PQH655675 QAD655672:QAD655675 QJZ655672:QJZ655675 QTV655672:QTV655675 RDR655672:RDR655675 RNN655672:RNN655675 RXJ655672:RXJ655675 SHF655672:SHF655675 SRB655672:SRB655675 TAX655672:TAX655675 TKT655672:TKT655675 TUP655672:TUP655675 UEL655672:UEL655675 UOH655672:UOH655675 UYD655672:UYD655675 VHZ655672:VHZ655675 VRV655672:VRV655675 WBR655672:WBR655675 WLN655672:WLN655675 WVJ655672:WVJ655675 L721208:L721211 IX721208:IX721211 ST721208:ST721211 ACP721208:ACP721211 AML721208:AML721211 AWH721208:AWH721211 BGD721208:BGD721211 BPZ721208:BPZ721211 BZV721208:BZV721211 CJR721208:CJR721211 CTN721208:CTN721211 DDJ721208:DDJ721211 DNF721208:DNF721211 DXB721208:DXB721211 EGX721208:EGX721211 EQT721208:EQT721211 FAP721208:FAP721211 FKL721208:FKL721211 FUH721208:FUH721211 GED721208:GED721211 GNZ721208:GNZ721211 GXV721208:GXV721211 HHR721208:HHR721211 HRN721208:HRN721211 IBJ721208:IBJ721211 ILF721208:ILF721211 IVB721208:IVB721211 JEX721208:JEX721211 JOT721208:JOT721211 JYP721208:JYP721211 KIL721208:KIL721211 KSH721208:KSH721211 LCD721208:LCD721211 LLZ721208:LLZ721211 LVV721208:LVV721211 MFR721208:MFR721211 MPN721208:MPN721211 MZJ721208:MZJ721211 NJF721208:NJF721211 NTB721208:NTB721211 OCX721208:OCX721211 OMT721208:OMT721211 OWP721208:OWP721211 PGL721208:PGL721211 PQH721208:PQH721211 QAD721208:QAD721211 QJZ721208:QJZ721211 QTV721208:QTV721211 RDR721208:RDR721211 RNN721208:RNN721211 RXJ721208:RXJ721211 SHF721208:SHF721211 SRB721208:SRB721211 TAX721208:TAX721211 TKT721208:TKT721211 TUP721208:TUP721211 UEL721208:UEL721211 UOH721208:UOH721211 UYD721208:UYD721211 VHZ721208:VHZ721211 VRV721208:VRV721211 WBR721208:WBR721211 WLN721208:WLN721211 WVJ721208:WVJ721211 L786744:L786747 IX786744:IX786747 ST786744:ST786747 ACP786744:ACP786747 AML786744:AML786747 AWH786744:AWH786747 BGD786744:BGD786747 BPZ786744:BPZ786747 BZV786744:BZV786747 CJR786744:CJR786747 CTN786744:CTN786747 DDJ786744:DDJ786747 DNF786744:DNF786747 DXB786744:DXB786747 EGX786744:EGX786747 EQT786744:EQT786747 FAP786744:FAP786747 FKL786744:FKL786747 FUH786744:FUH786747 GED786744:GED786747 GNZ786744:GNZ786747 GXV786744:GXV786747 HHR786744:HHR786747 HRN786744:HRN786747 IBJ786744:IBJ786747 ILF786744:ILF786747 IVB786744:IVB786747 JEX786744:JEX786747 JOT786744:JOT786747 JYP786744:JYP786747 KIL786744:KIL786747 KSH786744:KSH786747 LCD786744:LCD786747 LLZ786744:LLZ786747 LVV786744:LVV786747 MFR786744:MFR786747 MPN786744:MPN786747 MZJ786744:MZJ786747 NJF786744:NJF786747 NTB786744:NTB786747 OCX786744:OCX786747 OMT786744:OMT786747 OWP786744:OWP786747 PGL786744:PGL786747 PQH786744:PQH786747 QAD786744:QAD786747 QJZ786744:QJZ786747 QTV786744:QTV786747 RDR786744:RDR786747 RNN786744:RNN786747 RXJ786744:RXJ786747 SHF786744:SHF786747 SRB786744:SRB786747 TAX786744:TAX786747 TKT786744:TKT786747 TUP786744:TUP786747 UEL786744:UEL786747 UOH786744:UOH786747 UYD786744:UYD786747 VHZ786744:VHZ786747 VRV786744:VRV786747 WBR786744:WBR786747 WLN786744:WLN786747 WVJ786744:WVJ786747 L852280:L852283 IX852280:IX852283 ST852280:ST852283 ACP852280:ACP852283 AML852280:AML852283 AWH852280:AWH852283 BGD852280:BGD852283 BPZ852280:BPZ852283 BZV852280:BZV852283 CJR852280:CJR852283 CTN852280:CTN852283 DDJ852280:DDJ852283 DNF852280:DNF852283 DXB852280:DXB852283 EGX852280:EGX852283 EQT852280:EQT852283 FAP852280:FAP852283 FKL852280:FKL852283 FUH852280:FUH852283 GED852280:GED852283 GNZ852280:GNZ852283 GXV852280:GXV852283 HHR852280:HHR852283 HRN852280:HRN852283 IBJ852280:IBJ852283 ILF852280:ILF852283 IVB852280:IVB852283 JEX852280:JEX852283 JOT852280:JOT852283 JYP852280:JYP852283 KIL852280:KIL852283 KSH852280:KSH852283 LCD852280:LCD852283 LLZ852280:LLZ852283 LVV852280:LVV852283 MFR852280:MFR852283 MPN852280:MPN852283 MZJ852280:MZJ852283 NJF852280:NJF852283 NTB852280:NTB852283 OCX852280:OCX852283 OMT852280:OMT852283 OWP852280:OWP852283 PGL852280:PGL852283 PQH852280:PQH852283 QAD852280:QAD852283 QJZ852280:QJZ852283 QTV852280:QTV852283 RDR852280:RDR852283 RNN852280:RNN852283 RXJ852280:RXJ852283 SHF852280:SHF852283 SRB852280:SRB852283 TAX852280:TAX852283 TKT852280:TKT852283 TUP852280:TUP852283 UEL852280:UEL852283 UOH852280:UOH852283 UYD852280:UYD852283 VHZ852280:VHZ852283 VRV852280:VRV852283 WBR852280:WBR852283 WLN852280:WLN852283 WVJ852280:WVJ852283 L917816:L917819 IX917816:IX917819 ST917816:ST917819 ACP917816:ACP917819 AML917816:AML917819 AWH917816:AWH917819 BGD917816:BGD917819 BPZ917816:BPZ917819 BZV917816:BZV917819 CJR917816:CJR917819 CTN917816:CTN917819 DDJ917816:DDJ917819 DNF917816:DNF917819 DXB917816:DXB917819 EGX917816:EGX917819 EQT917816:EQT917819 FAP917816:FAP917819 FKL917816:FKL917819 FUH917816:FUH917819 GED917816:GED917819 GNZ917816:GNZ917819 GXV917816:GXV917819 HHR917816:HHR917819 HRN917816:HRN917819 IBJ917816:IBJ917819 ILF917816:ILF917819 IVB917816:IVB917819 JEX917816:JEX917819 JOT917816:JOT917819 JYP917816:JYP917819 KIL917816:KIL917819 KSH917816:KSH917819 LCD917816:LCD917819 LLZ917816:LLZ917819 LVV917816:LVV917819 MFR917816:MFR917819 MPN917816:MPN917819 MZJ917816:MZJ917819 NJF917816:NJF917819 NTB917816:NTB917819 OCX917816:OCX917819 OMT917816:OMT917819 OWP917816:OWP917819 PGL917816:PGL917819 PQH917816:PQH917819 QAD917816:QAD917819 QJZ917816:QJZ917819 QTV917816:QTV917819 RDR917816:RDR917819 RNN917816:RNN917819 RXJ917816:RXJ917819 SHF917816:SHF917819 SRB917816:SRB917819 TAX917816:TAX917819 TKT917816:TKT917819 TUP917816:TUP917819 UEL917816:UEL917819 UOH917816:UOH917819 UYD917816:UYD917819 VHZ917816:VHZ917819 VRV917816:VRV917819 WBR917816:WBR917819 WLN917816:WLN917819 WVJ917816:WVJ917819 L983352:L983355 IX983352:IX983355 ST983352:ST983355 ACP983352:ACP983355 AML983352:AML983355 AWH983352:AWH983355 BGD983352:BGD983355 BPZ983352:BPZ983355 BZV983352:BZV983355 CJR983352:CJR983355 CTN983352:CTN983355 DDJ983352:DDJ983355 DNF983352:DNF983355 DXB983352:DXB983355 EGX983352:EGX983355 EQT983352:EQT983355 FAP983352:FAP983355 FKL983352:FKL983355 FUH983352:FUH983355 GED983352:GED983355 GNZ983352:GNZ983355 GXV983352:GXV983355 HHR983352:HHR983355 HRN983352:HRN983355 IBJ983352:IBJ983355 ILF983352:ILF983355 IVB983352:IVB983355 JEX983352:JEX983355 JOT983352:JOT983355 JYP983352:JYP983355 KIL983352:KIL983355 KSH983352:KSH983355 LCD983352:LCD983355 LLZ983352:LLZ983355 LVV983352:LVV983355 MFR983352:MFR983355 MPN983352:MPN983355 MZJ983352:MZJ983355 NJF983352:NJF983355 NTB983352:NTB983355 OCX983352:OCX983355 OMT983352:OMT983355 OWP983352:OWP983355 PGL983352:PGL983355 PQH983352:PQH983355 QAD983352:QAD983355 QJZ983352:QJZ983355 QTV983352:QTV983355 RDR983352:RDR983355 RNN983352:RNN983355 RXJ983352:RXJ983355 SHF983352:SHF983355 SRB983352:SRB983355 TAX983352:TAX983355 TKT983352:TKT983355 TUP983352:TUP983355 UEL983352:UEL983355 UOH983352:UOH983355 UYD983352:UYD983355 VHZ983352:VHZ983355 VRV983352:VRV983355 WBR983352:WBR983355 WLN983352:WLN983355 WVJ983352:WVJ983355 L65843:L65846 IX65843:IX65846 ST65843:ST65846 ACP65843:ACP65846 AML65843:AML65846 AWH65843:AWH65846 BGD65843:BGD65846 BPZ65843:BPZ65846 BZV65843:BZV65846 CJR65843:CJR65846 CTN65843:CTN65846 DDJ65843:DDJ65846 DNF65843:DNF65846 DXB65843:DXB65846 EGX65843:EGX65846 EQT65843:EQT65846 FAP65843:FAP65846 FKL65843:FKL65846 FUH65843:FUH65846 GED65843:GED65846 GNZ65843:GNZ65846 GXV65843:GXV65846 HHR65843:HHR65846 HRN65843:HRN65846 IBJ65843:IBJ65846 ILF65843:ILF65846 IVB65843:IVB65846 JEX65843:JEX65846 JOT65843:JOT65846 JYP65843:JYP65846 KIL65843:KIL65846 KSH65843:KSH65846 LCD65843:LCD65846 LLZ65843:LLZ65846 LVV65843:LVV65846 MFR65843:MFR65846 MPN65843:MPN65846 MZJ65843:MZJ65846 NJF65843:NJF65846 NTB65843:NTB65846 OCX65843:OCX65846 OMT65843:OMT65846 OWP65843:OWP65846 PGL65843:PGL65846 PQH65843:PQH65846 QAD65843:QAD65846 QJZ65843:QJZ65846 QTV65843:QTV65846 RDR65843:RDR65846 RNN65843:RNN65846 RXJ65843:RXJ65846 SHF65843:SHF65846 SRB65843:SRB65846 TAX65843:TAX65846 TKT65843:TKT65846 TUP65843:TUP65846 UEL65843:UEL65846 UOH65843:UOH65846 UYD65843:UYD65846 VHZ65843:VHZ65846 VRV65843:VRV65846 WBR65843:WBR65846 WLN65843:WLN65846 WVJ65843:WVJ65846 L131379:L131382 IX131379:IX131382 ST131379:ST131382 ACP131379:ACP131382 AML131379:AML131382 AWH131379:AWH131382 BGD131379:BGD131382 BPZ131379:BPZ131382 BZV131379:BZV131382 CJR131379:CJR131382 CTN131379:CTN131382 DDJ131379:DDJ131382 DNF131379:DNF131382 DXB131379:DXB131382 EGX131379:EGX131382 EQT131379:EQT131382 FAP131379:FAP131382 FKL131379:FKL131382 FUH131379:FUH131382 GED131379:GED131382 GNZ131379:GNZ131382 GXV131379:GXV131382 HHR131379:HHR131382 HRN131379:HRN131382 IBJ131379:IBJ131382 ILF131379:ILF131382 IVB131379:IVB131382 JEX131379:JEX131382 JOT131379:JOT131382 JYP131379:JYP131382 KIL131379:KIL131382 KSH131379:KSH131382 LCD131379:LCD131382 LLZ131379:LLZ131382 LVV131379:LVV131382 MFR131379:MFR131382 MPN131379:MPN131382 MZJ131379:MZJ131382 NJF131379:NJF131382 NTB131379:NTB131382 OCX131379:OCX131382 OMT131379:OMT131382 OWP131379:OWP131382 PGL131379:PGL131382 PQH131379:PQH131382 QAD131379:QAD131382 QJZ131379:QJZ131382 QTV131379:QTV131382 RDR131379:RDR131382 RNN131379:RNN131382 RXJ131379:RXJ131382 SHF131379:SHF131382 SRB131379:SRB131382 TAX131379:TAX131382 TKT131379:TKT131382 TUP131379:TUP131382 UEL131379:UEL131382 UOH131379:UOH131382 UYD131379:UYD131382 VHZ131379:VHZ131382 VRV131379:VRV131382 WBR131379:WBR131382 WLN131379:WLN131382 WVJ131379:WVJ131382 L196915:L196918 IX196915:IX196918 ST196915:ST196918 ACP196915:ACP196918 AML196915:AML196918 AWH196915:AWH196918 BGD196915:BGD196918 BPZ196915:BPZ196918 BZV196915:BZV196918 CJR196915:CJR196918 CTN196915:CTN196918 DDJ196915:DDJ196918 DNF196915:DNF196918 DXB196915:DXB196918 EGX196915:EGX196918 EQT196915:EQT196918 FAP196915:FAP196918 FKL196915:FKL196918 FUH196915:FUH196918 GED196915:GED196918 GNZ196915:GNZ196918 GXV196915:GXV196918 HHR196915:HHR196918 HRN196915:HRN196918 IBJ196915:IBJ196918 ILF196915:ILF196918 IVB196915:IVB196918 JEX196915:JEX196918 JOT196915:JOT196918 JYP196915:JYP196918 KIL196915:KIL196918 KSH196915:KSH196918 LCD196915:LCD196918 LLZ196915:LLZ196918 LVV196915:LVV196918 MFR196915:MFR196918 MPN196915:MPN196918 MZJ196915:MZJ196918 NJF196915:NJF196918 NTB196915:NTB196918 OCX196915:OCX196918 OMT196915:OMT196918 OWP196915:OWP196918 PGL196915:PGL196918 PQH196915:PQH196918 QAD196915:QAD196918 QJZ196915:QJZ196918 QTV196915:QTV196918 RDR196915:RDR196918 RNN196915:RNN196918 RXJ196915:RXJ196918 SHF196915:SHF196918 SRB196915:SRB196918 TAX196915:TAX196918 TKT196915:TKT196918 TUP196915:TUP196918 UEL196915:UEL196918 UOH196915:UOH196918 UYD196915:UYD196918 VHZ196915:VHZ196918 VRV196915:VRV196918 WBR196915:WBR196918 WLN196915:WLN196918 WVJ196915:WVJ196918 L262451:L262454 IX262451:IX262454 ST262451:ST262454 ACP262451:ACP262454 AML262451:AML262454 AWH262451:AWH262454 BGD262451:BGD262454 BPZ262451:BPZ262454 BZV262451:BZV262454 CJR262451:CJR262454 CTN262451:CTN262454 DDJ262451:DDJ262454 DNF262451:DNF262454 DXB262451:DXB262454 EGX262451:EGX262454 EQT262451:EQT262454 FAP262451:FAP262454 FKL262451:FKL262454 FUH262451:FUH262454 GED262451:GED262454 GNZ262451:GNZ262454 GXV262451:GXV262454 HHR262451:HHR262454 HRN262451:HRN262454 IBJ262451:IBJ262454 ILF262451:ILF262454 IVB262451:IVB262454 JEX262451:JEX262454 JOT262451:JOT262454 JYP262451:JYP262454 KIL262451:KIL262454 KSH262451:KSH262454 LCD262451:LCD262454 LLZ262451:LLZ262454 LVV262451:LVV262454 MFR262451:MFR262454 MPN262451:MPN262454 MZJ262451:MZJ262454 NJF262451:NJF262454 NTB262451:NTB262454 OCX262451:OCX262454 OMT262451:OMT262454 OWP262451:OWP262454 PGL262451:PGL262454 PQH262451:PQH262454 QAD262451:QAD262454 QJZ262451:QJZ262454 QTV262451:QTV262454 RDR262451:RDR262454 RNN262451:RNN262454 RXJ262451:RXJ262454 SHF262451:SHF262454 SRB262451:SRB262454 TAX262451:TAX262454 TKT262451:TKT262454 TUP262451:TUP262454 UEL262451:UEL262454 UOH262451:UOH262454 UYD262451:UYD262454 VHZ262451:VHZ262454 VRV262451:VRV262454 WBR262451:WBR262454 WLN262451:WLN262454 WVJ262451:WVJ262454 L327987:L327990 IX327987:IX327990 ST327987:ST327990 ACP327987:ACP327990 AML327987:AML327990 AWH327987:AWH327990 BGD327987:BGD327990 BPZ327987:BPZ327990 BZV327987:BZV327990 CJR327987:CJR327990 CTN327987:CTN327990 DDJ327987:DDJ327990 DNF327987:DNF327990 DXB327987:DXB327990 EGX327987:EGX327990 EQT327987:EQT327990 FAP327987:FAP327990 FKL327987:FKL327990 FUH327987:FUH327990 GED327987:GED327990 GNZ327987:GNZ327990 GXV327987:GXV327990 HHR327987:HHR327990 HRN327987:HRN327990 IBJ327987:IBJ327990 ILF327987:ILF327990 IVB327987:IVB327990 JEX327987:JEX327990 JOT327987:JOT327990 JYP327987:JYP327990 KIL327987:KIL327990 KSH327987:KSH327990 LCD327987:LCD327990 LLZ327987:LLZ327990 LVV327987:LVV327990 MFR327987:MFR327990 MPN327987:MPN327990 MZJ327987:MZJ327990 NJF327987:NJF327990 NTB327987:NTB327990 OCX327987:OCX327990 OMT327987:OMT327990 OWP327987:OWP327990 PGL327987:PGL327990 PQH327987:PQH327990 QAD327987:QAD327990 QJZ327987:QJZ327990 QTV327987:QTV327990 RDR327987:RDR327990 RNN327987:RNN327990 RXJ327987:RXJ327990 SHF327987:SHF327990 SRB327987:SRB327990 TAX327987:TAX327990 TKT327987:TKT327990 TUP327987:TUP327990 UEL327987:UEL327990 UOH327987:UOH327990 UYD327987:UYD327990 VHZ327987:VHZ327990 VRV327987:VRV327990 WBR327987:WBR327990 WLN327987:WLN327990 WVJ327987:WVJ327990 L393523:L393526 IX393523:IX393526 ST393523:ST393526 ACP393523:ACP393526 AML393523:AML393526 AWH393523:AWH393526 BGD393523:BGD393526 BPZ393523:BPZ393526 BZV393523:BZV393526 CJR393523:CJR393526 CTN393523:CTN393526 DDJ393523:DDJ393526 DNF393523:DNF393526 DXB393523:DXB393526 EGX393523:EGX393526 EQT393523:EQT393526 FAP393523:FAP393526 FKL393523:FKL393526 FUH393523:FUH393526 GED393523:GED393526 GNZ393523:GNZ393526 GXV393523:GXV393526 HHR393523:HHR393526 HRN393523:HRN393526 IBJ393523:IBJ393526 ILF393523:ILF393526 IVB393523:IVB393526 JEX393523:JEX393526 JOT393523:JOT393526 JYP393523:JYP393526 KIL393523:KIL393526 KSH393523:KSH393526 LCD393523:LCD393526 LLZ393523:LLZ393526 LVV393523:LVV393526 MFR393523:MFR393526 MPN393523:MPN393526 MZJ393523:MZJ393526 NJF393523:NJF393526 NTB393523:NTB393526 OCX393523:OCX393526 OMT393523:OMT393526 OWP393523:OWP393526 PGL393523:PGL393526 PQH393523:PQH393526 QAD393523:QAD393526 QJZ393523:QJZ393526 QTV393523:QTV393526 RDR393523:RDR393526 RNN393523:RNN393526 RXJ393523:RXJ393526 SHF393523:SHF393526 SRB393523:SRB393526 TAX393523:TAX393526 TKT393523:TKT393526 TUP393523:TUP393526 UEL393523:UEL393526 UOH393523:UOH393526 UYD393523:UYD393526 VHZ393523:VHZ393526 VRV393523:VRV393526 WBR393523:WBR393526 WLN393523:WLN393526 WVJ393523:WVJ393526 L459059:L459062 IX459059:IX459062 ST459059:ST459062 ACP459059:ACP459062 AML459059:AML459062 AWH459059:AWH459062 BGD459059:BGD459062 BPZ459059:BPZ459062 BZV459059:BZV459062 CJR459059:CJR459062 CTN459059:CTN459062 DDJ459059:DDJ459062 DNF459059:DNF459062 DXB459059:DXB459062 EGX459059:EGX459062 EQT459059:EQT459062 FAP459059:FAP459062 FKL459059:FKL459062 FUH459059:FUH459062 GED459059:GED459062 GNZ459059:GNZ459062 GXV459059:GXV459062 HHR459059:HHR459062 HRN459059:HRN459062 IBJ459059:IBJ459062 ILF459059:ILF459062 IVB459059:IVB459062 JEX459059:JEX459062 JOT459059:JOT459062 JYP459059:JYP459062 KIL459059:KIL459062 KSH459059:KSH459062 LCD459059:LCD459062 LLZ459059:LLZ459062 LVV459059:LVV459062 MFR459059:MFR459062 MPN459059:MPN459062 MZJ459059:MZJ459062 NJF459059:NJF459062 NTB459059:NTB459062 OCX459059:OCX459062 OMT459059:OMT459062 OWP459059:OWP459062 PGL459059:PGL459062 PQH459059:PQH459062 QAD459059:QAD459062 QJZ459059:QJZ459062 QTV459059:QTV459062 RDR459059:RDR459062 RNN459059:RNN459062 RXJ459059:RXJ459062 SHF459059:SHF459062 SRB459059:SRB459062 TAX459059:TAX459062 TKT459059:TKT459062 TUP459059:TUP459062 UEL459059:UEL459062 UOH459059:UOH459062 UYD459059:UYD459062 VHZ459059:VHZ459062 VRV459059:VRV459062 WBR459059:WBR459062 WLN459059:WLN459062 WVJ459059:WVJ459062 L524595:L524598 IX524595:IX524598 ST524595:ST524598 ACP524595:ACP524598 AML524595:AML524598 AWH524595:AWH524598 BGD524595:BGD524598 BPZ524595:BPZ524598 BZV524595:BZV524598 CJR524595:CJR524598 CTN524595:CTN524598 DDJ524595:DDJ524598 DNF524595:DNF524598 DXB524595:DXB524598 EGX524595:EGX524598 EQT524595:EQT524598 FAP524595:FAP524598 FKL524595:FKL524598 FUH524595:FUH524598 GED524595:GED524598 GNZ524595:GNZ524598 GXV524595:GXV524598 HHR524595:HHR524598 HRN524595:HRN524598 IBJ524595:IBJ524598 ILF524595:ILF524598 IVB524595:IVB524598 JEX524595:JEX524598 JOT524595:JOT524598 JYP524595:JYP524598 KIL524595:KIL524598 KSH524595:KSH524598 LCD524595:LCD524598 LLZ524595:LLZ524598 LVV524595:LVV524598 MFR524595:MFR524598 MPN524595:MPN524598 MZJ524595:MZJ524598 NJF524595:NJF524598 NTB524595:NTB524598 OCX524595:OCX524598 OMT524595:OMT524598 OWP524595:OWP524598 PGL524595:PGL524598 PQH524595:PQH524598 QAD524595:QAD524598 QJZ524595:QJZ524598 QTV524595:QTV524598 RDR524595:RDR524598 RNN524595:RNN524598 RXJ524595:RXJ524598 SHF524595:SHF524598 SRB524595:SRB524598 TAX524595:TAX524598 TKT524595:TKT524598 TUP524595:TUP524598 UEL524595:UEL524598 UOH524595:UOH524598 UYD524595:UYD524598 VHZ524595:VHZ524598 VRV524595:VRV524598 WBR524595:WBR524598 WLN524595:WLN524598 WVJ524595:WVJ524598 L590131:L590134 IX590131:IX590134 ST590131:ST590134 ACP590131:ACP590134 AML590131:AML590134 AWH590131:AWH590134 BGD590131:BGD590134 BPZ590131:BPZ590134 BZV590131:BZV590134 CJR590131:CJR590134 CTN590131:CTN590134 DDJ590131:DDJ590134 DNF590131:DNF590134 DXB590131:DXB590134 EGX590131:EGX590134 EQT590131:EQT590134 FAP590131:FAP590134 FKL590131:FKL590134 FUH590131:FUH590134 GED590131:GED590134 GNZ590131:GNZ590134 GXV590131:GXV590134 HHR590131:HHR590134 HRN590131:HRN590134 IBJ590131:IBJ590134 ILF590131:ILF590134 IVB590131:IVB590134 JEX590131:JEX590134 JOT590131:JOT590134 JYP590131:JYP590134 KIL590131:KIL590134 KSH590131:KSH590134 LCD590131:LCD590134 LLZ590131:LLZ590134 LVV590131:LVV590134 MFR590131:MFR590134 MPN590131:MPN590134 MZJ590131:MZJ590134 NJF590131:NJF590134 NTB590131:NTB590134 OCX590131:OCX590134 OMT590131:OMT590134 OWP590131:OWP590134 PGL590131:PGL590134 PQH590131:PQH590134 QAD590131:QAD590134 QJZ590131:QJZ590134 QTV590131:QTV590134 RDR590131:RDR590134 RNN590131:RNN590134 RXJ590131:RXJ590134 SHF590131:SHF590134 SRB590131:SRB590134 TAX590131:TAX590134 TKT590131:TKT590134 TUP590131:TUP590134 UEL590131:UEL590134 UOH590131:UOH590134 UYD590131:UYD590134 VHZ590131:VHZ590134 VRV590131:VRV590134 WBR590131:WBR590134 WLN590131:WLN590134 WVJ590131:WVJ590134 L655667:L655670 IX655667:IX655670 ST655667:ST655670 ACP655667:ACP655670 AML655667:AML655670 AWH655667:AWH655670 BGD655667:BGD655670 BPZ655667:BPZ655670 BZV655667:BZV655670 CJR655667:CJR655670 CTN655667:CTN655670 DDJ655667:DDJ655670 DNF655667:DNF655670 DXB655667:DXB655670 EGX655667:EGX655670 EQT655667:EQT655670 FAP655667:FAP655670 FKL655667:FKL655670 FUH655667:FUH655670 GED655667:GED655670 GNZ655667:GNZ655670 GXV655667:GXV655670 HHR655667:HHR655670 HRN655667:HRN655670 IBJ655667:IBJ655670 ILF655667:ILF655670 IVB655667:IVB655670 JEX655667:JEX655670 JOT655667:JOT655670 JYP655667:JYP655670 KIL655667:KIL655670 KSH655667:KSH655670 LCD655667:LCD655670 LLZ655667:LLZ655670 LVV655667:LVV655670 MFR655667:MFR655670 MPN655667:MPN655670 MZJ655667:MZJ655670 NJF655667:NJF655670 NTB655667:NTB655670 OCX655667:OCX655670 OMT655667:OMT655670 OWP655667:OWP655670 PGL655667:PGL655670 PQH655667:PQH655670 QAD655667:QAD655670 QJZ655667:QJZ655670 QTV655667:QTV655670 RDR655667:RDR655670 RNN655667:RNN655670 RXJ655667:RXJ655670 SHF655667:SHF655670 SRB655667:SRB655670 TAX655667:TAX655670 TKT655667:TKT655670 TUP655667:TUP655670 UEL655667:UEL655670 UOH655667:UOH655670 UYD655667:UYD655670 VHZ655667:VHZ655670 VRV655667:VRV655670 WBR655667:WBR655670 WLN655667:WLN655670 WVJ655667:WVJ655670 L721203:L721206 IX721203:IX721206 ST721203:ST721206 ACP721203:ACP721206 AML721203:AML721206 AWH721203:AWH721206 BGD721203:BGD721206 BPZ721203:BPZ721206 BZV721203:BZV721206 CJR721203:CJR721206 CTN721203:CTN721206 DDJ721203:DDJ721206 DNF721203:DNF721206 DXB721203:DXB721206 EGX721203:EGX721206 EQT721203:EQT721206 FAP721203:FAP721206 FKL721203:FKL721206 FUH721203:FUH721206 GED721203:GED721206 GNZ721203:GNZ721206 GXV721203:GXV721206 HHR721203:HHR721206 HRN721203:HRN721206 IBJ721203:IBJ721206 ILF721203:ILF721206 IVB721203:IVB721206 JEX721203:JEX721206 JOT721203:JOT721206 JYP721203:JYP721206 KIL721203:KIL721206 KSH721203:KSH721206 LCD721203:LCD721206 LLZ721203:LLZ721206 LVV721203:LVV721206 MFR721203:MFR721206 MPN721203:MPN721206 MZJ721203:MZJ721206 NJF721203:NJF721206 NTB721203:NTB721206 OCX721203:OCX721206 OMT721203:OMT721206 OWP721203:OWP721206 PGL721203:PGL721206 PQH721203:PQH721206 QAD721203:QAD721206 QJZ721203:QJZ721206 QTV721203:QTV721206 RDR721203:RDR721206 RNN721203:RNN721206 RXJ721203:RXJ721206 SHF721203:SHF721206 SRB721203:SRB721206 TAX721203:TAX721206 TKT721203:TKT721206 TUP721203:TUP721206 UEL721203:UEL721206 UOH721203:UOH721206 UYD721203:UYD721206 VHZ721203:VHZ721206 VRV721203:VRV721206 WBR721203:WBR721206 WLN721203:WLN721206 WVJ721203:WVJ721206 L786739:L786742 IX786739:IX786742 ST786739:ST786742 ACP786739:ACP786742 AML786739:AML786742 AWH786739:AWH786742 BGD786739:BGD786742 BPZ786739:BPZ786742 BZV786739:BZV786742 CJR786739:CJR786742 CTN786739:CTN786742 DDJ786739:DDJ786742 DNF786739:DNF786742 DXB786739:DXB786742 EGX786739:EGX786742 EQT786739:EQT786742 FAP786739:FAP786742 FKL786739:FKL786742 FUH786739:FUH786742 GED786739:GED786742 GNZ786739:GNZ786742 GXV786739:GXV786742 HHR786739:HHR786742 HRN786739:HRN786742 IBJ786739:IBJ786742 ILF786739:ILF786742 IVB786739:IVB786742 JEX786739:JEX786742 JOT786739:JOT786742 JYP786739:JYP786742 KIL786739:KIL786742 KSH786739:KSH786742 LCD786739:LCD786742 LLZ786739:LLZ786742 LVV786739:LVV786742 MFR786739:MFR786742 MPN786739:MPN786742 MZJ786739:MZJ786742 NJF786739:NJF786742 NTB786739:NTB786742 OCX786739:OCX786742 OMT786739:OMT786742 OWP786739:OWP786742 PGL786739:PGL786742 PQH786739:PQH786742 QAD786739:QAD786742 QJZ786739:QJZ786742 QTV786739:QTV786742 RDR786739:RDR786742 RNN786739:RNN786742 RXJ786739:RXJ786742 SHF786739:SHF786742 SRB786739:SRB786742 TAX786739:TAX786742 TKT786739:TKT786742 TUP786739:TUP786742 UEL786739:UEL786742 UOH786739:UOH786742 UYD786739:UYD786742 VHZ786739:VHZ786742 VRV786739:VRV786742 WBR786739:WBR786742 WLN786739:WLN786742 WVJ786739:WVJ786742 L852275:L852278 IX852275:IX852278 ST852275:ST852278 ACP852275:ACP852278 AML852275:AML852278 AWH852275:AWH852278 BGD852275:BGD852278 BPZ852275:BPZ852278 BZV852275:BZV852278 CJR852275:CJR852278 CTN852275:CTN852278 DDJ852275:DDJ852278 DNF852275:DNF852278 DXB852275:DXB852278 EGX852275:EGX852278 EQT852275:EQT852278 FAP852275:FAP852278 FKL852275:FKL852278 FUH852275:FUH852278 GED852275:GED852278 GNZ852275:GNZ852278 GXV852275:GXV852278 HHR852275:HHR852278 HRN852275:HRN852278 IBJ852275:IBJ852278 ILF852275:ILF852278 IVB852275:IVB852278 JEX852275:JEX852278 JOT852275:JOT852278 JYP852275:JYP852278 KIL852275:KIL852278 KSH852275:KSH852278 LCD852275:LCD852278 LLZ852275:LLZ852278 LVV852275:LVV852278 MFR852275:MFR852278 MPN852275:MPN852278 MZJ852275:MZJ852278 NJF852275:NJF852278 NTB852275:NTB852278 OCX852275:OCX852278 OMT852275:OMT852278 OWP852275:OWP852278 PGL852275:PGL852278 PQH852275:PQH852278 QAD852275:QAD852278 QJZ852275:QJZ852278 QTV852275:QTV852278 RDR852275:RDR852278 RNN852275:RNN852278 RXJ852275:RXJ852278 SHF852275:SHF852278 SRB852275:SRB852278 TAX852275:TAX852278 TKT852275:TKT852278 TUP852275:TUP852278 UEL852275:UEL852278 UOH852275:UOH852278 UYD852275:UYD852278 VHZ852275:VHZ852278 VRV852275:VRV852278 WBR852275:WBR852278 WLN852275:WLN852278 WVJ852275:WVJ852278 L917811:L917814 IX917811:IX917814 ST917811:ST917814 ACP917811:ACP917814 AML917811:AML917814 AWH917811:AWH917814 BGD917811:BGD917814 BPZ917811:BPZ917814 BZV917811:BZV917814 CJR917811:CJR917814 CTN917811:CTN917814 DDJ917811:DDJ917814 DNF917811:DNF917814 DXB917811:DXB917814 EGX917811:EGX917814 EQT917811:EQT917814 FAP917811:FAP917814 FKL917811:FKL917814 FUH917811:FUH917814 GED917811:GED917814 GNZ917811:GNZ917814 GXV917811:GXV917814 HHR917811:HHR917814 HRN917811:HRN917814 IBJ917811:IBJ917814 ILF917811:ILF917814 IVB917811:IVB917814 JEX917811:JEX917814 JOT917811:JOT917814 JYP917811:JYP917814 KIL917811:KIL917814 KSH917811:KSH917814 LCD917811:LCD917814 LLZ917811:LLZ917814 LVV917811:LVV917814 MFR917811:MFR917814 MPN917811:MPN917814 MZJ917811:MZJ917814 NJF917811:NJF917814 NTB917811:NTB917814 OCX917811:OCX917814 OMT917811:OMT917814 OWP917811:OWP917814 PGL917811:PGL917814 PQH917811:PQH917814 QAD917811:QAD917814 QJZ917811:QJZ917814 QTV917811:QTV917814 RDR917811:RDR917814 RNN917811:RNN917814 RXJ917811:RXJ917814 SHF917811:SHF917814 SRB917811:SRB917814 TAX917811:TAX917814 TKT917811:TKT917814 TUP917811:TUP917814 UEL917811:UEL917814 UOH917811:UOH917814 UYD917811:UYD917814 VHZ917811:VHZ917814 VRV917811:VRV917814 WBR917811:WBR917814 WLN917811:WLN917814 WVJ917811:WVJ917814 L983347:L983350 IX983347:IX983350 ST983347:ST983350 ACP983347:ACP983350 AML983347:AML983350 AWH983347:AWH983350 BGD983347:BGD983350 BPZ983347:BPZ983350 BZV983347:BZV983350 CJR983347:CJR983350 CTN983347:CTN983350 DDJ983347:DDJ983350 DNF983347:DNF983350 DXB983347:DXB983350 EGX983347:EGX983350 EQT983347:EQT983350 FAP983347:FAP983350 FKL983347:FKL983350 FUH983347:FUH983350 GED983347:GED983350 GNZ983347:GNZ983350 GXV983347:GXV983350 HHR983347:HHR983350 HRN983347:HRN983350 IBJ983347:IBJ983350 ILF983347:ILF983350 IVB983347:IVB983350 JEX983347:JEX983350 JOT983347:JOT983350 JYP983347:JYP983350 KIL983347:KIL983350 KSH983347:KSH983350 LCD983347:LCD983350 LLZ983347:LLZ983350 LVV983347:LVV983350 MFR983347:MFR983350 MPN983347:MPN983350 MZJ983347:MZJ983350 NJF983347:NJF983350 NTB983347:NTB983350 OCX983347:OCX983350 OMT983347:OMT983350 OWP983347:OWP983350 PGL983347:PGL983350 PQH983347:PQH983350 QAD983347:QAD983350 QJZ983347:QJZ983350 QTV983347:QTV983350 RDR983347:RDR983350 RNN983347:RNN983350 RXJ983347:RXJ983350 SHF983347:SHF983350 SRB983347:SRB983350 TAX983347:TAX983350 TKT983347:TKT983350 TUP983347:TUP983350 UEL983347:UEL983350 UOH983347:UOH983350 UYD983347:UYD983350 VHZ983347:VHZ983350 VRV983347:VRV983350 WBR983347:WBR983350 WLN983347:WLN983350 L271 WLN320:WLN326 WVJ320:WVJ326 IX320:IX326 WVJ331:WVJ355 L319:L325 ST320:ST326 ACP320:ACP326 AML320:AML326 AWH320:AWH326 BGD320:BGD326 BPZ320:BPZ326 BZV320:BZV326 CJR320:CJR326 CTN320:CTN326 DDJ320:DDJ326 DNF320:DNF326 DXB320:DXB326 EGX320:EGX326 EQT320:EQT326 FAP320:FAP326 FKL320:FKL326 FUH320:FUH326 GED320:GED326 GNZ320:GNZ326 GXV320:GXV326 HHR320:HHR326 HRN320:HRN326 IBJ320:IBJ326 ILF320:ILF326 IVB320:IVB326 JEX320:JEX326 JOT320:JOT326 JYP320:JYP326 KIL320:KIL326 KSH320:KSH326 LCD320:LCD326 LLZ320:LLZ326 LVV320:LVV326 MFR320:MFR326 MPN320:MPN326 MZJ320:MZJ326 NJF320:NJF326 NTB320:NTB326 OCX320:OCX326 OMT320:OMT326 OWP320:OWP326 PGL320:PGL326 PQH320:PQH326 QAD320:QAD326 QJZ320:QJZ326 QTV320:QTV326 RDR320:RDR326 RNN320:RNN326 RXJ320:RXJ326 SHF320:SHF326 SRB320:SRB326 TAX320:TAX326 TKT320:TKT326 TUP320:TUP326 UEL320:UEL326 UOH320:UOH326 UYD320:UYD326 VHZ320:VHZ326 VRV320:VRV326 WBR320:WBR326 IX331:IX355 ST331:ST355 ACP331:ACP355 AML331:AML355 AWH331:AWH355 BGD331:BGD355 BPZ331:BPZ355 BZV331:BZV355 CJR331:CJR355 CTN331:CTN355 DDJ331:DDJ355 DNF331:DNF355 DXB331:DXB355 EGX331:EGX355 EQT331:EQT355 FAP331:FAP355 FKL331:FKL355 FUH331:FUH355 GED331:GED355 GNZ331:GNZ355 GXV331:GXV355 HHR331:HHR355 HRN331:HRN355 IBJ331:IBJ355 ILF331:ILF355 IVB331:IVB355 JEX331:JEX355 JOT331:JOT355 JYP331:JYP355 KIL331:KIL355 KSH331:KSH355 LCD331:LCD355 LLZ331:LLZ355 LVV331:LVV355 MFR331:MFR355 MPN331:MPN355 MZJ331:MZJ355 NJF331:NJF355 NTB331:NTB355 OCX331:OCX355 OMT331:OMT355 OWP331:OWP355 PGL331:PGL355 PQH331:PQH355 QAD331:QAD355 QJZ331:QJZ355 QTV331:QTV355 RDR331:RDR355 RNN331:RNN355 RXJ331:RXJ355 SHF331:SHF355 SRB331:SRB355 TAX331:TAX355 TKT331:TKT355 TUP331:TUP355 UEL331:UEL355 UOH331:UOH355 UYD331:UYD355 VHZ331:VHZ355 VRV331:VRV355 WBR331:WBR355 WLN331:WLN355 WVJ298:WVJ301 WLN298:WLN301 WBR298:WBR301 VRV298:VRV301 VHZ298:VHZ301 UYD298:UYD301 UOH298:UOH301 UEL298:UEL301 TUP298:TUP301 TKT298:TKT301 TAX298:TAX301 SRB298:SRB301 SHF298:SHF301 RXJ298:RXJ301 RNN298:RNN301 RDR298:RDR301 QTV298:QTV301 QJZ298:QJZ301 QAD298:QAD301 PQH298:PQH301 PGL298:PGL301 OWP298:OWP301 OMT298:OMT301 OCX298:OCX301 NTB298:NTB301 NJF298:NJF301 MZJ298:MZJ301 MPN298:MPN301 MFR298:MFR301 LVV298:LVV301 LLZ298:LLZ301 LCD298:LCD301 KSH298:KSH301 KIL298:KIL301 JYP298:JYP301 JOT298:JOT301 JEX298:JEX301 IVB298:IVB301 ILF298:ILF301 IBJ298:IBJ301 HRN298:HRN301 HHR298:HHR301 GXV298:GXV301 GNZ298:GNZ301 GED298:GED301 FUH298:FUH301 FKL298:FKL301 FAP298:FAP301 EQT298:EQT301 EGX298:EGX301 DXB298:DXB301 DNF298:DNF301 DDJ298:DDJ301 CTN298:CTN301 CJR298:CJR301 BZV298:BZV301 BPZ298:BPZ301 BGD298:BGD301 AWH298:AWH301 AML298:AML301 ACP298:ACP301 ST298:ST301 IX298:IX301 IX304 L298:L303 L330:L335 L337:L338" xr:uid="{00000000-0002-0000-0000-000000000000}">
      <formula1>0</formula1>
      <formula2>5</formula2>
    </dataValidation>
  </dataValidations>
  <hyperlinks>
    <hyperlink ref="L372" r:id="rId1" xr:uid="{00000000-0004-0000-0000-000000000000}"/>
    <hyperlink ref="N162" r:id="rId2" xr:uid="{00000000-0004-0000-0000-000004000000}"/>
    <hyperlink ref="N161" r:id="rId3" xr:uid="{00000000-0004-0000-0000-000005000000}"/>
    <hyperlink ref="N94" r:id="rId4" xr:uid="{00000000-0004-0000-0000-000006000000}"/>
    <hyperlink ref="N93" r:id="rId5" xr:uid="{00000000-0004-0000-0000-000007000000}"/>
    <hyperlink ref="N109" r:id="rId6" xr:uid="{00000000-0004-0000-0000-000008000000}"/>
    <hyperlink ref="N85" r:id="rId7" xr:uid="{00000000-0004-0000-0000-00000B000000}"/>
    <hyperlink ref="N89" r:id="rId8" xr:uid="{00000000-0004-0000-0000-00000D000000}"/>
    <hyperlink ref="N306" r:id="rId9" xr:uid="{00000000-0004-0000-0000-000011000000}"/>
    <hyperlink ref="N271" r:id="rId10" xr:uid="{00000000-0004-0000-0000-000019000000}"/>
    <hyperlink ref="N234" r:id="rId11" xr:uid="{00000000-0004-0000-0000-00001A000000}"/>
    <hyperlink ref="N169" r:id="rId12" xr:uid="{00000000-0004-0000-0000-00001B000000}"/>
    <hyperlink ref="N98" r:id="rId13" xr:uid="{00000000-0004-0000-0000-00001C000000}"/>
    <hyperlink ref="N74" r:id="rId14" xr:uid="{00000000-0004-0000-0000-00001D000000}"/>
    <hyperlink ref="N186" r:id="rId15" xr:uid="{00000000-0004-0000-0000-00001E000000}"/>
    <hyperlink ref="N183" r:id="rId16" xr:uid="{00000000-0004-0000-0000-00001F000000}"/>
    <hyperlink ref="N182" r:id="rId17" xr:uid="{00000000-0004-0000-0000-000020000000}"/>
    <hyperlink ref="N181" r:id="rId18" xr:uid="{00000000-0004-0000-0000-000021000000}"/>
    <hyperlink ref="N180" r:id="rId19" xr:uid="{00000000-0004-0000-0000-000022000000}"/>
    <hyperlink ref="N179" r:id="rId20" xr:uid="{00000000-0004-0000-0000-000023000000}"/>
    <hyperlink ref="N178" r:id="rId21" xr:uid="{00000000-0004-0000-0000-000024000000}"/>
    <hyperlink ref="N177" r:id="rId22" xr:uid="{00000000-0004-0000-0000-000025000000}"/>
    <hyperlink ref="N176" r:id="rId23" xr:uid="{00000000-0004-0000-0000-000026000000}"/>
    <hyperlink ref="N175" r:id="rId24" xr:uid="{00000000-0004-0000-0000-000027000000}"/>
    <hyperlink ref="N174" r:id="rId25" xr:uid="{00000000-0004-0000-0000-000028000000}"/>
    <hyperlink ref="N173" r:id="rId26" xr:uid="{00000000-0004-0000-0000-00002A000000}"/>
    <hyperlink ref="N172" r:id="rId27" xr:uid="{00000000-0004-0000-0000-00002B000000}"/>
    <hyperlink ref="N171" r:id="rId28" xr:uid="{00000000-0004-0000-0000-00002C000000}"/>
    <hyperlink ref="N170" r:id="rId29" xr:uid="{00000000-0004-0000-0000-00002D000000}"/>
    <hyperlink ref="N168" r:id="rId30" xr:uid="{00000000-0004-0000-0000-00002E000000}"/>
    <hyperlink ref="N167" r:id="rId31" xr:uid="{00000000-0004-0000-0000-00002F000000}"/>
    <hyperlink ref="N166" r:id="rId32" xr:uid="{00000000-0004-0000-0000-000030000000}"/>
    <hyperlink ref="N165" r:id="rId33" xr:uid="{00000000-0004-0000-0000-000031000000}"/>
    <hyperlink ref="N164" r:id="rId34" xr:uid="{00000000-0004-0000-0000-000032000000}"/>
    <hyperlink ref="N160" r:id="rId35" xr:uid="{00000000-0004-0000-0000-000033000000}"/>
    <hyperlink ref="N159" r:id="rId36" xr:uid="{00000000-0004-0000-0000-000034000000}"/>
    <hyperlink ref="N158" r:id="rId37" xr:uid="{00000000-0004-0000-0000-000035000000}"/>
    <hyperlink ref="N157" r:id="rId38" xr:uid="{00000000-0004-0000-0000-000036000000}"/>
    <hyperlink ref="N156" r:id="rId39" xr:uid="{00000000-0004-0000-0000-000037000000}"/>
    <hyperlink ref="N155" r:id="rId40" xr:uid="{00000000-0004-0000-0000-000038000000}"/>
    <hyperlink ref="N154" r:id="rId41" xr:uid="{00000000-0004-0000-0000-000039000000}"/>
    <hyperlink ref="N153" r:id="rId42" xr:uid="{00000000-0004-0000-0000-00003A000000}"/>
    <hyperlink ref="N152" r:id="rId43" xr:uid="{00000000-0004-0000-0000-00003B000000}"/>
    <hyperlink ref="N151" r:id="rId44" xr:uid="{00000000-0004-0000-0000-00003C000000}"/>
    <hyperlink ref="N149" r:id="rId45" xr:uid="{00000000-0004-0000-0000-00003E000000}"/>
    <hyperlink ref="N148" r:id="rId46" xr:uid="{00000000-0004-0000-0000-00003F000000}"/>
    <hyperlink ref="N147" r:id="rId47" xr:uid="{00000000-0004-0000-0000-000040000000}"/>
    <hyperlink ref="N146" r:id="rId48" xr:uid="{00000000-0004-0000-0000-000041000000}"/>
    <hyperlink ref="N145" r:id="rId49" xr:uid="{00000000-0004-0000-0000-000042000000}"/>
    <hyperlink ref="N143" r:id="rId50" xr:uid="{00000000-0004-0000-0000-000043000000}"/>
    <hyperlink ref="N142" r:id="rId51" xr:uid="{00000000-0004-0000-0000-000044000000}"/>
    <hyperlink ref="N141" r:id="rId52" xr:uid="{00000000-0004-0000-0000-000045000000}"/>
    <hyperlink ref="N140" r:id="rId53" xr:uid="{00000000-0004-0000-0000-000046000000}"/>
    <hyperlink ref="N139" r:id="rId54" xr:uid="{00000000-0004-0000-0000-000047000000}"/>
    <hyperlink ref="N138" r:id="rId55" xr:uid="{00000000-0004-0000-0000-000048000000}"/>
    <hyperlink ref="N137" r:id="rId56" xr:uid="{00000000-0004-0000-0000-000049000000}"/>
    <hyperlink ref="N136" r:id="rId57" xr:uid="{00000000-0004-0000-0000-00004A000000}"/>
    <hyperlink ref="N135" r:id="rId58" xr:uid="{00000000-0004-0000-0000-00004B000000}"/>
    <hyperlink ref="N134" r:id="rId59" xr:uid="{00000000-0004-0000-0000-00004C000000}"/>
    <hyperlink ref="N133" r:id="rId60" xr:uid="{00000000-0004-0000-0000-00004D000000}"/>
    <hyperlink ref="N132" r:id="rId61" xr:uid="{00000000-0004-0000-0000-00004E000000}"/>
    <hyperlink ref="N131" r:id="rId62" xr:uid="{00000000-0004-0000-0000-00004F000000}"/>
    <hyperlink ref="N130" r:id="rId63" xr:uid="{00000000-0004-0000-0000-000050000000}"/>
    <hyperlink ref="N129" r:id="rId64" xr:uid="{00000000-0004-0000-0000-000051000000}"/>
    <hyperlink ref="N127" r:id="rId65" xr:uid="{00000000-0004-0000-0000-000052000000}"/>
    <hyperlink ref="N126" r:id="rId66" xr:uid="{00000000-0004-0000-0000-000053000000}"/>
    <hyperlink ref="N125" r:id="rId67" xr:uid="{00000000-0004-0000-0000-000054000000}"/>
    <hyperlink ref="N124" r:id="rId68" xr:uid="{00000000-0004-0000-0000-000055000000}"/>
    <hyperlink ref="N122" r:id="rId69" xr:uid="{00000000-0004-0000-0000-000056000000}"/>
    <hyperlink ref="N121" r:id="rId70" xr:uid="{00000000-0004-0000-0000-000057000000}"/>
    <hyperlink ref="N120" r:id="rId71" xr:uid="{00000000-0004-0000-0000-000059000000}"/>
    <hyperlink ref="N118" r:id="rId72" xr:uid="{00000000-0004-0000-0000-00005A000000}"/>
    <hyperlink ref="N117" r:id="rId73" xr:uid="{00000000-0004-0000-0000-00005B000000}"/>
    <hyperlink ref="N116" r:id="rId74" xr:uid="{00000000-0004-0000-0000-00005C000000}"/>
    <hyperlink ref="N115" r:id="rId75" xr:uid="{00000000-0004-0000-0000-00005D000000}"/>
    <hyperlink ref="N114" r:id="rId76" xr:uid="{00000000-0004-0000-0000-00005E000000}"/>
    <hyperlink ref="N108" r:id="rId77" xr:uid="{00000000-0004-0000-0000-000060000000}"/>
    <hyperlink ref="N107" r:id="rId78" xr:uid="{00000000-0004-0000-0000-000061000000}"/>
    <hyperlink ref="N106" r:id="rId79" xr:uid="{00000000-0004-0000-0000-000062000000}"/>
    <hyperlink ref="N105" r:id="rId80" xr:uid="{00000000-0004-0000-0000-000063000000}"/>
    <hyperlink ref="N100" r:id="rId81" xr:uid="{00000000-0004-0000-0000-000064000000}"/>
    <hyperlink ref="N101" r:id="rId82" xr:uid="{00000000-0004-0000-0000-000065000000}"/>
    <hyperlink ref="N99" r:id="rId83" xr:uid="{00000000-0004-0000-0000-000066000000}"/>
    <hyperlink ref="N96" r:id="rId84" xr:uid="{00000000-0004-0000-0000-000067000000}"/>
    <hyperlink ref="N62" r:id="rId85" xr:uid="{00000000-0004-0000-0000-000069000000}"/>
    <hyperlink ref="N65" r:id="rId86" xr:uid="{00000000-0004-0000-0000-00006A000000}"/>
    <hyperlink ref="N66" r:id="rId87" xr:uid="{00000000-0004-0000-0000-00006B000000}"/>
    <hyperlink ref="N67" r:id="rId88" xr:uid="{00000000-0004-0000-0000-00006C000000}"/>
    <hyperlink ref="N68" r:id="rId89" xr:uid="{00000000-0004-0000-0000-00006D000000}"/>
    <hyperlink ref="N69" r:id="rId90" xr:uid="{00000000-0004-0000-0000-00006E000000}"/>
    <hyperlink ref="N70" r:id="rId91" xr:uid="{00000000-0004-0000-0000-00006F000000}"/>
    <hyperlink ref="N73" r:id="rId92" xr:uid="{00000000-0004-0000-0000-000071000000}"/>
    <hyperlink ref="N75" r:id="rId93" xr:uid="{00000000-0004-0000-0000-000072000000}"/>
    <hyperlink ref="N77" r:id="rId94" xr:uid="{00000000-0004-0000-0000-000073000000}"/>
    <hyperlink ref="N78" r:id="rId95" xr:uid="{00000000-0004-0000-0000-000074000000}"/>
    <hyperlink ref="N79" r:id="rId96" xr:uid="{00000000-0004-0000-0000-000075000000}"/>
    <hyperlink ref="N80" r:id="rId97" xr:uid="{00000000-0004-0000-0000-000076000000}"/>
    <hyperlink ref="N81" r:id="rId98" xr:uid="{00000000-0004-0000-0000-000077000000}"/>
    <hyperlink ref="N82" r:id="rId99" xr:uid="{00000000-0004-0000-0000-000078000000}"/>
    <hyperlink ref="N83" r:id="rId100" xr:uid="{00000000-0004-0000-0000-000079000000}"/>
    <hyperlink ref="N71" r:id="rId101" xr:uid="{00000000-0004-0000-0000-00007A000000}"/>
    <hyperlink ref="N86" r:id="rId102" xr:uid="{00000000-0004-0000-0000-00007B000000}"/>
    <hyperlink ref="N90" r:id="rId103" xr:uid="{00000000-0004-0000-0000-00007C000000}"/>
    <hyperlink ref="N92" r:id="rId104" xr:uid="{00000000-0004-0000-0000-00007D000000}"/>
    <hyperlink ref="N322" r:id="rId105" xr:uid="{00000000-0004-0000-0000-000082000000}"/>
    <hyperlink ref="N321" r:id="rId106" xr:uid="{00000000-0004-0000-0000-000083000000}"/>
    <hyperlink ref="N320" r:id="rId107" xr:uid="{00000000-0004-0000-0000-000084000000}"/>
    <hyperlink ref="N318" r:id="rId108" xr:uid="{00000000-0004-0000-0000-000085000000}"/>
    <hyperlink ref="N317" r:id="rId109" xr:uid="{00000000-0004-0000-0000-000086000000}"/>
    <hyperlink ref="N315" r:id="rId110" xr:uid="{00000000-0004-0000-0000-000087000000}"/>
    <hyperlink ref="N314" r:id="rId111" xr:uid="{00000000-0004-0000-0000-000088000000}"/>
    <hyperlink ref="N313" r:id="rId112" xr:uid="{00000000-0004-0000-0000-000089000000}"/>
    <hyperlink ref="N312" r:id="rId113" xr:uid="{00000000-0004-0000-0000-00008A000000}"/>
    <hyperlink ref="N311" r:id="rId114" xr:uid="{00000000-0004-0000-0000-00008B000000}"/>
    <hyperlink ref="N310" r:id="rId115" xr:uid="{00000000-0004-0000-0000-00008C000000}"/>
    <hyperlink ref="N309" r:id="rId116" xr:uid="{00000000-0004-0000-0000-00008D000000}"/>
    <hyperlink ref="N308" r:id="rId117" xr:uid="{00000000-0004-0000-0000-00008E000000}"/>
    <hyperlink ref="N300" r:id="rId118" xr:uid="{00000000-0004-0000-0000-000090000000}"/>
    <hyperlink ref="N299" r:id="rId119" xr:uid="{00000000-0004-0000-0000-000091000000}"/>
    <hyperlink ref="N298" r:id="rId120" xr:uid="{00000000-0004-0000-0000-000092000000}"/>
    <hyperlink ref="N305" r:id="rId121" xr:uid="{00000000-0004-0000-0000-000093000000}"/>
    <hyperlink ref="N304" r:id="rId122" xr:uid="{00000000-0004-0000-0000-000094000000}"/>
    <hyperlink ref="N295" r:id="rId123" xr:uid="{00000000-0004-0000-0000-000095000000}"/>
    <hyperlink ref="N294" r:id="rId124" xr:uid="{00000000-0004-0000-0000-000096000000}"/>
    <hyperlink ref="N292" r:id="rId125" xr:uid="{00000000-0004-0000-0000-000097000000}"/>
    <hyperlink ref="N291" r:id="rId126" xr:uid="{00000000-0004-0000-0000-000098000000}"/>
    <hyperlink ref="N290" r:id="rId127" xr:uid="{00000000-0004-0000-0000-000099000000}"/>
    <hyperlink ref="N288" r:id="rId128" xr:uid="{00000000-0004-0000-0000-00009A000000}"/>
    <hyperlink ref="N287" r:id="rId129" xr:uid="{00000000-0004-0000-0000-00009B000000}"/>
    <hyperlink ref="N284" r:id="rId130" xr:uid="{00000000-0004-0000-0000-00009C000000}"/>
    <hyperlink ref="N283" r:id="rId131" xr:uid="{00000000-0004-0000-0000-00009D000000}"/>
    <hyperlink ref="N282" r:id="rId132" xr:uid="{00000000-0004-0000-0000-00009E000000}"/>
    <hyperlink ref="N281" r:id="rId133" xr:uid="{00000000-0004-0000-0000-00009F000000}"/>
    <hyperlink ref="N280" r:id="rId134" xr:uid="{00000000-0004-0000-0000-0000A0000000}"/>
    <hyperlink ref="N279" r:id="rId135" xr:uid="{00000000-0004-0000-0000-0000A1000000}"/>
    <hyperlink ref="N276" r:id="rId136" xr:uid="{00000000-0004-0000-0000-0000A2000000}"/>
    <hyperlink ref="N274" r:id="rId137" xr:uid="{00000000-0004-0000-0000-0000A3000000}"/>
    <hyperlink ref="N273" r:id="rId138" xr:uid="{00000000-0004-0000-0000-0000A4000000}"/>
    <hyperlink ref="N272" r:id="rId139" xr:uid="{00000000-0004-0000-0000-0000A5000000}"/>
    <hyperlink ref="N269" r:id="rId140" xr:uid="{00000000-0004-0000-0000-0000A6000000}"/>
    <hyperlink ref="N268" r:id="rId141" xr:uid="{00000000-0004-0000-0000-0000A7000000}"/>
    <hyperlink ref="N267" r:id="rId142" xr:uid="{00000000-0004-0000-0000-0000A8000000}"/>
    <hyperlink ref="N266" r:id="rId143" xr:uid="{00000000-0004-0000-0000-0000A9000000}"/>
    <hyperlink ref="N265" r:id="rId144" xr:uid="{00000000-0004-0000-0000-0000AA000000}"/>
    <hyperlink ref="N264" r:id="rId145" xr:uid="{00000000-0004-0000-0000-0000AB000000}"/>
    <hyperlink ref="N260" r:id="rId146" xr:uid="{00000000-0004-0000-0000-0000AE000000}"/>
    <hyperlink ref="N259" r:id="rId147" xr:uid="{00000000-0004-0000-0000-0000AF000000}"/>
    <hyperlink ref="N258" r:id="rId148" xr:uid="{00000000-0004-0000-0000-0000B0000000}"/>
    <hyperlink ref="N257" r:id="rId149" xr:uid="{00000000-0004-0000-0000-0000B2000000}"/>
    <hyperlink ref="N256" r:id="rId150" xr:uid="{00000000-0004-0000-0000-0000B3000000}"/>
    <hyperlink ref="N255" r:id="rId151" xr:uid="{00000000-0004-0000-0000-0000B4000000}"/>
    <hyperlink ref="N254" r:id="rId152" xr:uid="{00000000-0004-0000-0000-0000B5000000}"/>
    <hyperlink ref="N253" r:id="rId153" xr:uid="{00000000-0004-0000-0000-0000B6000000}"/>
    <hyperlink ref="N252" r:id="rId154" xr:uid="{00000000-0004-0000-0000-0000B7000000}"/>
    <hyperlink ref="N251" r:id="rId155" xr:uid="{00000000-0004-0000-0000-0000B8000000}"/>
    <hyperlink ref="N250" r:id="rId156" xr:uid="{00000000-0004-0000-0000-0000B9000000}"/>
    <hyperlink ref="N249" r:id="rId157" xr:uid="{00000000-0004-0000-0000-0000BA000000}"/>
    <hyperlink ref="N248" r:id="rId158" xr:uid="{00000000-0004-0000-0000-0000BB000000}"/>
    <hyperlink ref="N247" r:id="rId159" xr:uid="{00000000-0004-0000-0000-0000BC000000}"/>
    <hyperlink ref="N246" r:id="rId160" xr:uid="{00000000-0004-0000-0000-0000BD000000}"/>
    <hyperlink ref="N245" r:id="rId161" xr:uid="{00000000-0004-0000-0000-0000BE000000}"/>
    <hyperlink ref="N244" r:id="rId162" xr:uid="{00000000-0004-0000-0000-0000BF000000}"/>
    <hyperlink ref="N243" r:id="rId163" xr:uid="{00000000-0004-0000-0000-0000C0000000}"/>
    <hyperlink ref="N242" r:id="rId164" xr:uid="{00000000-0004-0000-0000-0000C1000000}"/>
    <hyperlink ref="N241" r:id="rId165" xr:uid="{00000000-0004-0000-0000-0000C2000000}"/>
    <hyperlink ref="N240" r:id="rId166" xr:uid="{00000000-0004-0000-0000-0000C3000000}"/>
    <hyperlink ref="N239" r:id="rId167" xr:uid="{00000000-0004-0000-0000-0000C4000000}"/>
    <hyperlink ref="N237" r:id="rId168" xr:uid="{00000000-0004-0000-0000-0000C6000000}"/>
    <hyperlink ref="N236" r:id="rId169" xr:uid="{00000000-0004-0000-0000-0000C7000000}"/>
    <hyperlink ref="N235" r:id="rId170" xr:uid="{00000000-0004-0000-0000-0000C8000000}"/>
    <hyperlink ref="N233" r:id="rId171" xr:uid="{00000000-0004-0000-0000-0000C9000000}"/>
    <hyperlink ref="N232" r:id="rId172" xr:uid="{00000000-0004-0000-0000-0000CA000000}"/>
    <hyperlink ref="N231" r:id="rId173" xr:uid="{00000000-0004-0000-0000-0000CB000000}"/>
    <hyperlink ref="N230" r:id="rId174" xr:uid="{00000000-0004-0000-0000-0000CC000000}"/>
    <hyperlink ref="N229" r:id="rId175" xr:uid="{00000000-0004-0000-0000-0000D1000000}"/>
    <hyperlink ref="N228" r:id="rId176" xr:uid="{00000000-0004-0000-0000-0000D2000000}"/>
    <hyperlink ref="N227" r:id="rId177" xr:uid="{00000000-0004-0000-0000-0000D3000000}"/>
    <hyperlink ref="N225" r:id="rId178" xr:uid="{00000000-0004-0000-0000-0000D4000000}"/>
    <hyperlink ref="N223" r:id="rId179" xr:uid="{00000000-0004-0000-0000-0000D5000000}"/>
    <hyperlink ref="N220" r:id="rId180" xr:uid="{00000000-0004-0000-0000-0000D6000000}"/>
    <hyperlink ref="N218" r:id="rId181" xr:uid="{00000000-0004-0000-0000-0000D7000000}"/>
    <hyperlink ref="N219" r:id="rId182" xr:uid="{00000000-0004-0000-0000-0000D8000000}"/>
    <hyperlink ref="N217" r:id="rId183" xr:uid="{00000000-0004-0000-0000-0000D9000000}"/>
    <hyperlink ref="N216" r:id="rId184" xr:uid="{00000000-0004-0000-0000-0000DA000000}"/>
    <hyperlink ref="N215" r:id="rId185" xr:uid="{00000000-0004-0000-0000-0000DB000000}"/>
    <hyperlink ref="N212" r:id="rId186" xr:uid="{00000000-0004-0000-0000-0000DC000000}"/>
    <hyperlink ref="N211" r:id="rId187" xr:uid="{00000000-0004-0000-0000-0000DD000000}"/>
    <hyperlink ref="N205" r:id="rId188" xr:uid="{00000000-0004-0000-0000-0000DF000000}"/>
    <hyperlink ref="N204" r:id="rId189" xr:uid="{00000000-0004-0000-0000-0000E0000000}"/>
    <hyperlink ref="N203" r:id="rId190" xr:uid="{00000000-0004-0000-0000-0000E1000000}"/>
    <hyperlink ref="N202" r:id="rId191" xr:uid="{00000000-0004-0000-0000-0000E2000000}"/>
    <hyperlink ref="N201" r:id="rId192" xr:uid="{00000000-0004-0000-0000-0000E3000000}"/>
    <hyperlink ref="N199" r:id="rId193" xr:uid="{00000000-0004-0000-0000-0000E4000000}"/>
    <hyperlink ref="N198" r:id="rId194" xr:uid="{00000000-0004-0000-0000-0000E5000000}"/>
    <hyperlink ref="N197" r:id="rId195" xr:uid="{00000000-0004-0000-0000-0000E6000000}"/>
    <hyperlink ref="N196" r:id="rId196" xr:uid="{00000000-0004-0000-0000-0000E7000000}"/>
    <hyperlink ref="N194" r:id="rId197" xr:uid="{00000000-0004-0000-0000-0000E8000000}"/>
    <hyperlink ref="N191" r:id="rId198" xr:uid="{00000000-0004-0000-0000-0000EA000000}"/>
    <hyperlink ref="N192" r:id="rId199" xr:uid="{00000000-0004-0000-0000-0000EB000000}"/>
    <hyperlink ref="N187" r:id="rId200" xr:uid="{00000000-0004-0000-0000-0000EC000000}"/>
    <hyperlink ref="N188" r:id="rId201" xr:uid="{00000000-0004-0000-0000-0000ED000000}"/>
    <hyperlink ref="N189" r:id="rId202" xr:uid="{00000000-0004-0000-0000-0000EE000000}"/>
    <hyperlink ref="N190" r:id="rId203" xr:uid="{00000000-0004-0000-0000-0000EF000000}"/>
    <hyperlink ref="N128" r:id="rId204" xr:uid="{00000000-0004-0000-0000-0000F1000000}"/>
    <hyperlink ref="N307" r:id="rId205" xr:uid="{00000000-0004-0000-0000-0000F5000000}"/>
    <hyperlink ref="N316" r:id="rId206" xr:uid="{00000000-0004-0000-0000-0000F6000000}"/>
    <hyperlink ref="N319" r:id="rId207" xr:uid="{00000000-0004-0000-0000-0000F7000000}"/>
    <hyperlink ref="N76" r:id="rId208" xr:uid="{00000000-0004-0000-0000-0000F8000000}"/>
    <hyperlink ref="N263" r:id="rId209" xr:uid="{00000000-0004-0000-0000-000000010000}"/>
    <hyperlink ref="N185" r:id="rId210" xr:uid="{00000000-0004-0000-0000-000002010000}"/>
    <hyperlink ref="N285" r:id="rId211" xr:uid="{00000000-0004-0000-0000-000003010000}"/>
    <hyperlink ref="N323" r:id="rId212" xr:uid="{00000000-0004-0000-0000-000005010000}"/>
    <hyperlink ref="N327" r:id="rId213" xr:uid="{00000000-0004-0000-0000-000006010000}"/>
    <hyperlink ref="N329" r:id="rId214" xr:uid="{00000000-0004-0000-0000-000007010000}"/>
    <hyperlink ref="N330" r:id="rId215" xr:uid="{00000000-0004-0000-0000-000008010000}"/>
    <hyperlink ref="N331" r:id="rId216" xr:uid="{00000000-0004-0000-0000-000009010000}"/>
    <hyperlink ref="N332" r:id="rId217" xr:uid="{00000000-0004-0000-0000-00000A010000}"/>
    <hyperlink ref="N333" r:id="rId218" xr:uid="{00000000-0004-0000-0000-00000B010000}"/>
    <hyperlink ref="N334" r:id="rId219" xr:uid="{00000000-0004-0000-0000-00000C010000}"/>
    <hyperlink ref="N335" r:id="rId220" xr:uid="{00000000-0004-0000-0000-00000D010000}"/>
    <hyperlink ref="N324" r:id="rId221" xr:uid="{00000000-0004-0000-0000-00000E010000}"/>
    <hyperlink ref="N325" r:id="rId222" xr:uid="{00000000-0004-0000-0000-00000F010000}"/>
    <hyperlink ref="N326" r:id="rId223" xr:uid="{00000000-0004-0000-0000-000010010000}"/>
    <hyperlink ref="N222" r:id="rId224" xr:uid="{00000000-0004-0000-0000-000013010000}"/>
    <hyperlink ref="N41" r:id="rId225" xr:uid="{00000000-0004-0000-0000-000016010000}"/>
    <hyperlink ref="N45" r:id="rId226" xr:uid="{00000000-0004-0000-0000-000017010000}"/>
    <hyperlink ref="N51" r:id="rId227" xr:uid="{00000000-0004-0000-0000-00001E010000}"/>
    <hyperlink ref="N37" r:id="rId228" xr:uid="{00000000-0004-0000-0000-00001F010000}"/>
    <hyperlink ref="N60" r:id="rId229" xr:uid="{00000000-0004-0000-0000-000022010000}"/>
    <hyperlink ref="N58" r:id="rId230" xr:uid="{00000000-0004-0000-0000-000023010000}"/>
    <hyperlink ref="N57" r:id="rId231" xr:uid="{00000000-0004-0000-0000-000024010000}"/>
    <hyperlink ref="N56" r:id="rId232" xr:uid="{00000000-0004-0000-0000-000025010000}"/>
    <hyperlink ref="N21" r:id="rId233" xr:uid="{00000000-0004-0000-0000-000026010000}"/>
    <hyperlink ref="N23" r:id="rId234" xr:uid="{00000000-0004-0000-0000-000027010000}"/>
    <hyperlink ref="N25" r:id="rId235" xr:uid="{00000000-0004-0000-0000-000028010000}"/>
    <hyperlink ref="N31" r:id="rId236" xr:uid="{00000000-0004-0000-0000-000029010000}"/>
    <hyperlink ref="N32" r:id="rId237" xr:uid="{00000000-0004-0000-0000-00002A010000}"/>
    <hyperlink ref="N33" r:id="rId238" xr:uid="{00000000-0004-0000-0000-00002B010000}"/>
    <hyperlink ref="N36" r:id="rId239" xr:uid="{00000000-0004-0000-0000-00002D010000}"/>
    <hyperlink ref="N38" r:id="rId240" xr:uid="{00000000-0004-0000-0000-00002E010000}"/>
    <hyperlink ref="N40" r:id="rId241" xr:uid="{00000000-0004-0000-0000-00002F010000}"/>
    <hyperlink ref="N42" r:id="rId242" xr:uid="{00000000-0004-0000-0000-000030010000}"/>
    <hyperlink ref="N43" r:id="rId243" xr:uid="{00000000-0004-0000-0000-000031010000}"/>
    <hyperlink ref="N44" r:id="rId244" xr:uid="{00000000-0004-0000-0000-000032010000}"/>
    <hyperlink ref="N46" r:id="rId245" xr:uid="{00000000-0004-0000-0000-000033010000}"/>
    <hyperlink ref="N47" r:id="rId246" xr:uid="{00000000-0004-0000-0000-000034010000}"/>
    <hyperlink ref="N48" r:id="rId247" xr:uid="{00000000-0004-0000-0000-000035010000}"/>
    <hyperlink ref="N49" r:id="rId248" xr:uid="{00000000-0004-0000-0000-000036010000}"/>
    <hyperlink ref="N50" r:id="rId249" xr:uid="{00000000-0004-0000-0000-000037010000}"/>
    <hyperlink ref="N52" r:id="rId250" xr:uid="{00000000-0004-0000-0000-000038010000}"/>
    <hyperlink ref="N39" r:id="rId251" xr:uid="{00000000-0004-0000-0000-00003A010000}"/>
    <hyperlink ref="N54" r:id="rId252" xr:uid="{00000000-0004-0000-0000-00003B010000}"/>
    <hyperlink ref="N18" r:id="rId253" xr:uid="{00000000-0004-0000-0000-00003C010000}"/>
    <hyperlink ref="N20" r:id="rId254" xr:uid="{00000000-0004-0000-0000-00003D010000}"/>
    <hyperlink ref="N61" r:id="rId255" xr:uid="{00000000-0004-0000-0000-00003E010000}"/>
    <hyperlink ref="N72" r:id="rId256" xr:uid="{00000000-0004-0000-0000-00003F010000}"/>
    <hyperlink ref="N91" r:id="rId257" xr:uid="{00000000-0004-0000-0000-000041010000}"/>
    <hyperlink ref="N102" r:id="rId258" xr:uid="{00000000-0004-0000-0000-000042010000}"/>
    <hyperlink ref="N123" r:id="rId259" xr:uid="{00000000-0004-0000-0000-000043010000}"/>
    <hyperlink ref="N22" r:id="rId260" xr:uid="{00000000-0004-0000-0000-000044010000}"/>
    <hyperlink ref="N27" r:id="rId261" xr:uid="{00000000-0004-0000-0000-000045010000}"/>
    <hyperlink ref="N29" r:id="rId262" xr:uid="{00000000-0004-0000-0000-000046010000}"/>
    <hyperlink ref="N84" r:id="rId263" xr:uid="{00000000-0004-0000-0000-000047010000}"/>
    <hyperlink ref="N110" r:id="rId264" xr:uid="{00000000-0004-0000-0000-000049010000}"/>
    <hyperlink ref="N97" r:id="rId265" xr:uid="{00000000-0004-0000-0000-00004E010000}"/>
    <hyperlink ref="N64" r:id="rId266" xr:uid="{00000000-0004-0000-0000-00004F010000}"/>
    <hyperlink ref="N26" r:id="rId267" xr:uid="{00000000-0004-0000-0000-000015010000}"/>
    <hyperlink ref="N103" r:id="rId268" xr:uid="{2C11D873-62AB-4722-ACD7-799854BCABAA}"/>
    <hyperlink ref="N209" r:id="rId269" xr:uid="{AFDBAF12-F948-4CAC-A52C-B27302424451}"/>
    <hyperlink ref="N208" r:id="rId270" xr:uid="{5C73FBC7-81D0-4A0F-9131-9F67F9B68A1F}"/>
    <hyperlink ref="N293" r:id="rId271" xr:uid="{9B37C393-47A2-44EB-9BAF-85F825E86161}"/>
    <hyperlink ref="N206" r:id="rId272" xr:uid="{63AFBBB9-A829-44F2-B3D6-E1ED9A3CD7D0}"/>
    <hyperlink ref="N340" r:id="rId273" xr:uid="{0B786357-3C0D-47DE-9E17-2FAA86F91223}"/>
    <hyperlink ref="N341" r:id="rId274" xr:uid="{CAF7FA16-4744-4E00-A4B2-EF410CD910B1}"/>
    <hyperlink ref="N344" r:id="rId275" xr:uid="{673E7487-0B95-4C25-94EF-D7D7A3B0769F}"/>
    <hyperlink ref="N345" r:id="rId276" xr:uid="{73B7B126-7945-40BC-9A82-C655C2BDEFC0}"/>
    <hyperlink ref="N352" r:id="rId277" xr:uid="{78690EBB-467D-4FFF-955E-748DA1507B39}"/>
    <hyperlink ref="N353" r:id="rId278" xr:uid="{B2CFCE9A-F062-43E3-B542-A367FD5CD60A}"/>
    <hyperlink ref="N355" r:id="rId279" xr:uid="{BC8242BD-421E-4E60-93EC-3C25F4E19C10}"/>
    <hyperlink ref="N356" r:id="rId280" xr:uid="{C5B3A897-52BE-410B-B952-F068FD476D29}"/>
    <hyperlink ref="N53" r:id="rId281" xr:uid="{5133A6CD-9FA4-4AB2-9557-276EF84CE0E4}"/>
    <hyperlink ref="N63" r:id="rId282" xr:uid="{9E8260EB-3C7B-42A3-BAE7-C229C775448C}"/>
    <hyperlink ref="N87" r:id="rId283" xr:uid="{66108998-3422-4F6A-97A4-F0C2E2F01DB7}"/>
    <hyperlink ref="N207" r:id="rId284" xr:uid="{E90D67B2-5C10-49F9-B682-32D9DCFDFFDC}"/>
    <hyperlink ref="N221" r:id="rId285" xr:uid="{6CA08210-F560-4393-91CE-FF97D543FB34}"/>
    <hyperlink ref="N35" r:id="rId286" xr:uid="{0FC4A7B0-8F83-465E-9394-9C5C366B6AB6}"/>
    <hyperlink ref="N144" r:id="rId287" xr:uid="{54673A8D-B8EE-4ED3-AEB2-0DD7A5F38902}"/>
    <hyperlink ref="N262" r:id="rId288" xr:uid="{2AFB439A-42DA-4B8A-869B-2EB782DAD95A}"/>
    <hyperlink ref="N261" r:id="rId289" xr:uid="{1AA9E12F-DBD6-49DA-B773-E1B7488A61CB}"/>
    <hyperlink ref="N275" r:id="rId290" xr:uid="{A6EEF707-FD59-411E-B604-1728EB3B87E5}"/>
    <hyperlink ref="N277" r:id="rId291" xr:uid="{C3DE1421-1F9E-4AEA-B620-F03E58F1570A}"/>
    <hyperlink ref="N28" r:id="rId292" xr:uid="{B53D3509-9A20-45F5-9598-55F29EAD20C5}"/>
    <hyperlink ref="N289" r:id="rId293" xr:uid="{FEDA9D6A-71DE-4DFC-B331-6013C221AFEB}"/>
    <hyperlink ref="N303" r:id="rId294" xr:uid="{834C7C02-997E-404E-88E1-ECC97C4C53BC}"/>
    <hyperlink ref="N55" r:id="rId295" xr:uid="{C709CE96-C152-4CDB-BE88-D687CCCC5840}"/>
    <hyperlink ref="N150" r:id="rId296" xr:uid="{77530C66-B03C-4068-83E3-4B92489300BE}"/>
    <hyperlink ref="N301" r:id="rId297" xr:uid="{00000000-0004-0000-0000-00008F000000}"/>
    <hyperlink ref="N200" r:id="rId298" xr:uid="{37143DBF-82A4-4926-B9BD-4A30855985BA}"/>
    <hyperlink ref="N339" r:id="rId299" xr:uid="{1DF2834C-2587-4BF9-B28A-928F0A645BF4}"/>
    <hyperlink ref="N19" r:id="rId300" xr:uid="{DA19157B-0DE4-448E-AFCB-4242D25FEF8A}"/>
    <hyperlink ref="N184" r:id="rId301" xr:uid="{E0D8F36F-8816-4F65-8867-47B1AFC84B8D}"/>
    <hyperlink ref="N24" r:id="rId302" xr:uid="{143171B6-E34C-4796-B719-CB10F711A005}"/>
    <hyperlink ref="N30" r:id="rId303" xr:uid="{A7A4DCC9-1E9C-4541-AFB0-B9BBCE1C2031}"/>
    <hyperlink ref="N88" r:id="rId304" xr:uid="{5A294887-A413-441D-9735-80D7BA241B53}"/>
    <hyperlink ref="N95" r:id="rId305" xr:uid="{0D67A8D8-4F7C-445C-A583-8702FFE8A43A}"/>
    <hyperlink ref="N112" r:id="rId306" xr:uid="{5726F5A3-21DB-45B5-A2E8-8B342062B389}"/>
    <hyperlink ref="N119" r:id="rId307" xr:uid="{FC531299-9D3E-4C1F-9922-EFA1B78F5CD5}"/>
    <hyperlink ref="N163" r:id="rId308" xr:uid="{C13FFBD2-9AEA-440C-9D01-997B316DA3AD}"/>
    <hyperlink ref="N195" r:id="rId309" xr:uid="{064083E5-2F87-4895-9C6A-2B652F7C3BEB}"/>
    <hyperlink ref="N210" r:id="rId310" xr:uid="{711017B9-2D57-4394-B09A-B792474BE0D8}"/>
    <hyperlink ref="N213" r:id="rId311" xr:uid="{F86B988F-07BB-40E8-B6B0-1CEDA6CE73C0}"/>
    <hyperlink ref="N214" r:id="rId312" xr:uid="{8F55600C-D3B6-4FB6-8BD7-2CBA7B8E8B82}"/>
    <hyperlink ref="N224" r:id="rId313" xr:uid="{FF916A45-354F-420B-8593-02B4FB6ECFBD}"/>
    <hyperlink ref="N226" r:id="rId314" xr:uid="{8873FBD2-73C4-41CB-8096-AD7377B85689}"/>
    <hyperlink ref="N238" r:id="rId315" xr:uid="{0BAE822D-15F8-4990-9FD1-6A979D994C7D}"/>
    <hyperlink ref="N270" r:id="rId316" xr:uid="{93445CA3-22CE-4048-8CFB-574C91DEC932}"/>
    <hyperlink ref="N343" r:id="rId317" xr:uid="{7F11352E-326C-40D1-AC2C-806501D8B373}"/>
    <hyperlink ref="N278" r:id="rId318" xr:uid="{A259981D-8014-4177-97B1-6CA91A001809}"/>
    <hyperlink ref="N328" r:id="rId319" xr:uid="{C69C211A-CD6A-4BCD-8C46-9C5951926CB9}"/>
    <hyperlink ref="N354" r:id="rId320" xr:uid="{717ED97F-B029-4195-925B-81A2B784B7E2}"/>
    <hyperlink ref="N342" r:id="rId321" xr:uid="{1CEBD97E-9767-4F95-B6E7-4B004E0FBBC3}"/>
    <hyperlink ref="N14" r:id="rId322" xr:uid="{80A44F38-6574-4695-8B14-9EA594F21C43}"/>
    <hyperlink ref="N15" r:id="rId323" xr:uid="{0F27E8D8-8BA8-475C-846C-46F54FB71008}"/>
    <hyperlink ref="N16" r:id="rId324" xr:uid="{00000000-0004-0000-0000-00001D010000}"/>
    <hyperlink ref="N17" r:id="rId325" xr:uid="{00000000-0004-0000-0000-00001C010000}"/>
    <hyperlink ref="N34" r:id="rId326" xr:uid="{0DC97FD0-8855-4577-9938-34AD68D61403}"/>
    <hyperlink ref="N104" r:id="rId327" xr:uid="{0A044730-115C-4542-AE85-7859E7CBB241}"/>
    <hyperlink ref="N111" r:id="rId328" xr:uid="{00000000-0004-0000-0000-00005F000000}"/>
    <hyperlink ref="N113" r:id="rId329" xr:uid="{00000000-0004-0000-0000-0000F9000000}"/>
    <hyperlink ref="N193" r:id="rId330" xr:uid="{3068A0A0-BAB3-43C6-A2A7-668E717221C0}"/>
    <hyperlink ref="N286" r:id="rId331" xr:uid="{2C056CA8-98F7-4DD3-9B47-9F0AAF11354E}"/>
    <hyperlink ref="N59" r:id="rId332" xr:uid="{58192688-57D7-4840-96E8-692E73FDE4A7}"/>
    <hyperlink ref="N346" r:id="rId333" xr:uid="{A1A1FC29-18A3-4FEF-AC5F-C9BE5B0F2ABF}"/>
    <hyperlink ref="N347" r:id="rId334" xr:uid="{96A4EF9B-9EE8-4A8D-B098-39F91DD4E84A}"/>
    <hyperlink ref="N348" r:id="rId335" xr:uid="{74D89F06-1225-409D-837D-D93F8A15DFF3}"/>
    <hyperlink ref="N349" r:id="rId336" xr:uid="{38458BA8-30A2-4477-B49D-B946A8DD3366}"/>
    <hyperlink ref="N350" r:id="rId337" xr:uid="{DD2EAC5A-0739-4294-B09F-A5EDAF04B6F3}"/>
    <hyperlink ref="N351" r:id="rId338" xr:uid="{12505CCB-2048-46B6-85A9-19F729C1E2EE}"/>
    <hyperlink ref="N302" r:id="rId339" xr:uid="{714DD118-3653-4F4E-9AC2-4D78C098C87D}"/>
  </hyperlinks>
  <pageMargins left="0.70866141732283472" right="0.70866141732283472" top="0.74803149606299213" bottom="0.74803149606299213" header="0.31496062992125984" footer="0.31496062992125984"/>
  <pageSetup paperSize="9" scale="10" orientation="landscape" r:id="rId340"/>
  <ignoredErrors>
    <ignoredError sqref="E15:E18 E60:E72 E279:E299 E340:E341 E110:E262 E91:E108 E355:E356 E265:E277 E352:E353 E338 E20:E58 E344:E345 E301 E74:E89" formula="1"/>
  </ignoredErrors>
  <drawing r:id="rId3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0B02-FADA-46CF-8557-1A93E7E4EB6D}">
  <dimension ref="A2:C41"/>
  <sheetViews>
    <sheetView workbookViewId="0">
      <selection activeCell="I18" sqref="I18"/>
    </sheetView>
  </sheetViews>
  <sheetFormatPr defaultRowHeight="14.4" x14ac:dyDescent="0.3"/>
  <cols>
    <col min="1" max="1" width="8.88671875" customWidth="1"/>
  </cols>
  <sheetData>
    <row r="2" spans="1:3" ht="18" x14ac:dyDescent="0.3">
      <c r="A2" s="105" t="s">
        <v>628</v>
      </c>
    </row>
    <row r="3" spans="1:3" ht="18" x14ac:dyDescent="0.3">
      <c r="A3" s="105"/>
    </row>
    <row r="4" spans="1:3" ht="18" x14ac:dyDescent="0.3">
      <c r="A4" s="105"/>
    </row>
    <row r="5" spans="1:3" x14ac:dyDescent="0.3">
      <c r="A5" s="106" t="s">
        <v>627</v>
      </c>
    </row>
    <row r="6" spans="1:3" x14ac:dyDescent="0.3">
      <c r="A6" s="107" t="s">
        <v>629</v>
      </c>
    </row>
    <row r="7" spans="1:3" x14ac:dyDescent="0.3">
      <c r="A7" s="107" t="s">
        <v>630</v>
      </c>
    </row>
    <row r="8" spans="1:3" x14ac:dyDescent="0.3">
      <c r="A8" s="107" t="s">
        <v>631</v>
      </c>
    </row>
    <row r="9" spans="1:3" ht="15" thickBot="1" x14ac:dyDescent="0.35">
      <c r="A9" s="107" t="s">
        <v>632</v>
      </c>
    </row>
    <row r="10" spans="1:3" ht="15" thickBot="1" x14ac:dyDescent="0.35">
      <c r="A10" s="108" t="s">
        <v>633</v>
      </c>
      <c r="B10" s="109" t="s">
        <v>634</v>
      </c>
      <c r="C10" s="110" t="s">
        <v>635</v>
      </c>
    </row>
    <row r="11" spans="1:3" ht="15" thickBot="1" x14ac:dyDescent="0.35">
      <c r="A11" s="111" t="s">
        <v>532</v>
      </c>
      <c r="B11" s="112">
        <v>0.1</v>
      </c>
      <c r="C11" s="113">
        <v>0.12</v>
      </c>
    </row>
    <row r="12" spans="1:3" ht="15" thickBot="1" x14ac:dyDescent="0.35">
      <c r="A12" s="111" t="s">
        <v>636</v>
      </c>
      <c r="B12" s="112">
        <v>0.15</v>
      </c>
      <c r="C12" s="113">
        <v>0.2</v>
      </c>
    </row>
    <row r="13" spans="1:3" x14ac:dyDescent="0.3">
      <c r="A13" s="107" t="s">
        <v>637</v>
      </c>
    </row>
    <row r="14" spans="1:3" x14ac:dyDescent="0.3">
      <c r="A14" s="114" t="s">
        <v>638</v>
      </c>
    </row>
    <row r="15" spans="1:3" x14ac:dyDescent="0.3">
      <c r="A15" s="107"/>
    </row>
    <row r="16" spans="1:3" x14ac:dyDescent="0.3">
      <c r="A16" s="107" t="s">
        <v>639</v>
      </c>
    </row>
    <row r="17" spans="1:1" x14ac:dyDescent="0.3">
      <c r="A17" s="107" t="s">
        <v>736</v>
      </c>
    </row>
    <row r="18" spans="1:1" x14ac:dyDescent="0.3">
      <c r="A18" s="115" t="s">
        <v>640</v>
      </c>
    </row>
    <row r="19" spans="1:1" x14ac:dyDescent="0.3">
      <c r="A19" s="107" t="s">
        <v>641</v>
      </c>
    </row>
    <row r="20" spans="1:1" x14ac:dyDescent="0.3">
      <c r="A20" s="107" t="s">
        <v>642</v>
      </c>
    </row>
    <row r="21" spans="1:1" x14ac:dyDescent="0.3">
      <c r="A21" s="107" t="s">
        <v>643</v>
      </c>
    </row>
    <row r="22" spans="1:1" x14ac:dyDescent="0.3">
      <c r="A22" s="107" t="s">
        <v>644</v>
      </c>
    </row>
    <row r="23" spans="1:1" x14ac:dyDescent="0.3">
      <c r="A23" s="115" t="s">
        <v>645</v>
      </c>
    </row>
    <row r="24" spans="1:1" x14ac:dyDescent="0.3">
      <c r="A24" s="115" t="s">
        <v>646</v>
      </c>
    </row>
    <row r="25" spans="1:1" x14ac:dyDescent="0.3">
      <c r="A25" s="115" t="s">
        <v>647</v>
      </c>
    </row>
    <row r="26" spans="1:1" x14ac:dyDescent="0.3">
      <c r="A26" s="115" t="s">
        <v>648</v>
      </c>
    </row>
    <row r="27" spans="1:1" x14ac:dyDescent="0.3">
      <c r="A27" s="115" t="s">
        <v>649</v>
      </c>
    </row>
    <row r="28" spans="1:1" x14ac:dyDescent="0.3">
      <c r="A28" s="115" t="s">
        <v>650</v>
      </c>
    </row>
    <row r="29" spans="1:1" x14ac:dyDescent="0.3">
      <c r="A29" s="115" t="s">
        <v>651</v>
      </c>
    </row>
    <row r="30" spans="1:1" x14ac:dyDescent="0.3">
      <c r="A30" s="115" t="s">
        <v>652</v>
      </c>
    </row>
    <row r="31" spans="1:1" x14ac:dyDescent="0.3">
      <c r="A31" s="115" t="s">
        <v>653</v>
      </c>
    </row>
    <row r="32" spans="1:1" x14ac:dyDescent="0.3">
      <c r="A32" s="115" t="s">
        <v>646</v>
      </c>
    </row>
    <row r="33" spans="1:1" x14ac:dyDescent="0.3">
      <c r="A33" s="115" t="s">
        <v>654</v>
      </c>
    </row>
    <row r="34" spans="1:1" x14ac:dyDescent="0.3">
      <c r="A34" s="115" t="s">
        <v>655</v>
      </c>
    </row>
    <row r="35" spans="1:1" x14ac:dyDescent="0.3">
      <c r="A35" s="115" t="s">
        <v>656</v>
      </c>
    </row>
    <row r="36" spans="1:1" x14ac:dyDescent="0.3">
      <c r="A36" s="115" t="s">
        <v>657</v>
      </c>
    </row>
    <row r="37" spans="1:1" x14ac:dyDescent="0.3">
      <c r="A37" s="115" t="s">
        <v>658</v>
      </c>
    </row>
    <row r="38" spans="1:1" x14ac:dyDescent="0.3">
      <c r="A38" s="115" t="s">
        <v>659</v>
      </c>
    </row>
    <row r="39" spans="1:1" x14ac:dyDescent="0.3">
      <c r="A39" s="107" t="s">
        <v>660</v>
      </c>
    </row>
    <row r="40" spans="1:1" x14ac:dyDescent="0.3">
      <c r="A40" s="107" t="s">
        <v>661</v>
      </c>
    </row>
    <row r="41" spans="1:1" x14ac:dyDescent="0.3">
      <c r="A41" s="115" t="s">
        <v>662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workbookViewId="0">
      <selection activeCell="A18" sqref="A18"/>
    </sheetView>
  </sheetViews>
  <sheetFormatPr defaultRowHeight="14.4" x14ac:dyDescent="0.3"/>
  <cols>
    <col min="1" max="1" width="33.33203125" bestFit="1" customWidth="1"/>
    <col min="4" max="4" width="8.88671875" style="36"/>
    <col min="7" max="7" width="52.109375" bestFit="1" customWidth="1"/>
  </cols>
  <sheetData>
    <row r="1" spans="1:7" ht="15.6" x14ac:dyDescent="0.3">
      <c r="A1" s="45"/>
      <c r="B1" s="45"/>
      <c r="C1" s="45"/>
      <c r="D1" s="40" t="s">
        <v>2</v>
      </c>
      <c r="E1" s="45"/>
      <c r="F1" s="42" t="s">
        <v>10</v>
      </c>
      <c r="G1" s="41" t="s">
        <v>11</v>
      </c>
    </row>
    <row r="2" spans="1:7" ht="15.6" x14ac:dyDescent="0.3">
      <c r="A2" s="46" t="s">
        <v>468</v>
      </c>
      <c r="B2" s="43"/>
      <c r="C2" s="43"/>
      <c r="D2" s="39">
        <v>0.15</v>
      </c>
      <c r="E2" s="43"/>
      <c r="F2" s="49"/>
      <c r="G2" s="43" t="s">
        <v>469</v>
      </c>
    </row>
    <row r="3" spans="1:7" ht="15.6" x14ac:dyDescent="0.3">
      <c r="A3" s="44"/>
      <c r="B3" s="44"/>
      <c r="C3" s="44"/>
      <c r="D3" s="35"/>
      <c r="E3" s="44"/>
      <c r="F3" s="50"/>
      <c r="G3" s="44"/>
    </row>
    <row r="4" spans="1:7" ht="15.6" x14ac:dyDescent="0.3">
      <c r="A4" s="52" t="s">
        <v>531</v>
      </c>
      <c r="B4" s="43"/>
      <c r="C4" s="43"/>
      <c r="D4" s="37"/>
      <c r="E4" s="43"/>
      <c r="F4" s="49"/>
      <c r="G4" s="43"/>
    </row>
    <row r="5" spans="1:7" ht="15.6" x14ac:dyDescent="0.3">
      <c r="A5" s="43" t="s">
        <v>532</v>
      </c>
      <c r="B5" s="43"/>
      <c r="C5" s="43"/>
      <c r="D5" s="37">
        <v>0.12</v>
      </c>
      <c r="E5" s="43"/>
      <c r="F5" s="49"/>
      <c r="G5" s="43" t="s">
        <v>470</v>
      </c>
    </row>
    <row r="6" spans="1:7" ht="15.6" x14ac:dyDescent="0.3">
      <c r="A6" s="44" t="s">
        <v>533</v>
      </c>
      <c r="B6" s="44"/>
      <c r="C6" s="44"/>
      <c r="D6" s="35">
        <v>0.15</v>
      </c>
      <c r="E6" s="44"/>
      <c r="F6" s="50"/>
      <c r="G6" s="44" t="s">
        <v>470</v>
      </c>
    </row>
    <row r="7" spans="1:7" ht="15.6" x14ac:dyDescent="0.3">
      <c r="A7" s="43"/>
      <c r="B7" s="43"/>
      <c r="C7" s="43"/>
      <c r="D7" s="37"/>
      <c r="E7" s="43"/>
      <c r="F7" s="43"/>
      <c r="G7" s="43"/>
    </row>
    <row r="8" spans="1:7" ht="15.6" x14ac:dyDescent="0.3">
      <c r="A8" s="44"/>
      <c r="B8" s="44"/>
      <c r="C8" s="44"/>
      <c r="D8" s="35"/>
      <c r="E8" s="44"/>
      <c r="F8" s="50"/>
      <c r="G8" s="44"/>
    </row>
    <row r="9" spans="1:7" ht="15.6" x14ac:dyDescent="0.3">
      <c r="A9" s="46" t="s">
        <v>471</v>
      </c>
      <c r="B9" s="43"/>
      <c r="C9" s="43"/>
      <c r="D9" s="38" t="s">
        <v>394</v>
      </c>
      <c r="E9" s="43"/>
      <c r="F9" s="51" t="s">
        <v>394</v>
      </c>
      <c r="G9" s="48" t="s">
        <v>472</v>
      </c>
    </row>
    <row r="10" spans="1:7" ht="15.6" x14ac:dyDescent="0.3">
      <c r="A10" s="47" t="s">
        <v>473</v>
      </c>
      <c r="B10" s="44"/>
      <c r="C10" s="44"/>
      <c r="D10" s="34">
        <v>27.5</v>
      </c>
      <c r="E10" s="44"/>
      <c r="F10" s="54" t="s">
        <v>16</v>
      </c>
      <c r="G10" s="44"/>
    </row>
    <row r="11" spans="1:7" ht="15.6" x14ac:dyDescent="0.3">
      <c r="A11" s="48" t="s">
        <v>474</v>
      </c>
      <c r="B11" s="43"/>
      <c r="C11" s="43"/>
      <c r="D11" s="39">
        <v>32.5</v>
      </c>
      <c r="E11" s="43"/>
      <c r="F11" s="55" t="s">
        <v>16</v>
      </c>
      <c r="G11" s="43"/>
    </row>
    <row r="12" spans="1:7" ht="15.6" x14ac:dyDescent="0.3">
      <c r="A12" s="44"/>
      <c r="B12" s="44"/>
      <c r="C12" s="44"/>
      <c r="D12" s="35"/>
      <c r="E12" s="44"/>
      <c r="F12" s="56"/>
      <c r="G12" s="44"/>
    </row>
    <row r="13" spans="1:7" ht="15.6" x14ac:dyDescent="0.3">
      <c r="A13" s="43"/>
      <c r="B13" s="43"/>
      <c r="C13" s="43"/>
      <c r="D13" s="37"/>
      <c r="E13" s="43"/>
      <c r="F13" s="43"/>
      <c r="G13" s="43"/>
    </row>
    <row r="14" spans="1:7" ht="15.6" x14ac:dyDescent="0.3">
      <c r="A14" s="53" t="s">
        <v>475</v>
      </c>
      <c r="B14" s="44"/>
      <c r="C14" s="44"/>
      <c r="D14" s="35"/>
      <c r="E14" s="44"/>
      <c r="F14" s="44"/>
      <c r="G14" s="44"/>
    </row>
    <row r="15" spans="1:7" ht="15.6" x14ac:dyDescent="0.3">
      <c r="A15" s="145" t="s">
        <v>476</v>
      </c>
      <c r="B15" s="145"/>
      <c r="C15" s="145"/>
      <c r="D15" s="145"/>
      <c r="E15" s="145"/>
      <c r="F15" s="145"/>
      <c r="G15" s="145"/>
    </row>
    <row r="16" spans="1:7" ht="15.6" x14ac:dyDescent="0.3">
      <c r="A16" s="146" t="s">
        <v>477</v>
      </c>
      <c r="B16" s="146"/>
      <c r="C16" s="146"/>
      <c r="D16" s="146"/>
      <c r="E16" s="146"/>
      <c r="F16" s="44"/>
      <c r="G16" s="44"/>
    </row>
    <row r="17" spans="1:7" ht="15.6" x14ac:dyDescent="0.3">
      <c r="A17" s="43" t="s">
        <v>478</v>
      </c>
      <c r="B17" s="43"/>
      <c r="C17" s="43"/>
      <c r="D17" s="37">
        <v>0.41</v>
      </c>
      <c r="E17" s="43"/>
      <c r="F17" s="43"/>
      <c r="G17" s="43"/>
    </row>
    <row r="18" spans="1:7" ht="15.6" x14ac:dyDescent="0.3">
      <c r="A18" s="44" t="s">
        <v>479</v>
      </c>
      <c r="B18" s="44"/>
      <c r="C18" s="44"/>
      <c r="D18" s="35">
        <v>1.2</v>
      </c>
      <c r="E18" s="44"/>
      <c r="F18" s="44"/>
      <c r="G18" s="44"/>
    </row>
    <row r="19" spans="1:7" ht="15.6" x14ac:dyDescent="0.3">
      <c r="A19" s="43" t="s">
        <v>480</v>
      </c>
      <c r="B19" s="43"/>
      <c r="C19" s="43"/>
      <c r="D19" s="37">
        <v>25</v>
      </c>
      <c r="E19" s="43"/>
      <c r="F19" s="43"/>
      <c r="G19" s="43"/>
    </row>
    <row r="20" spans="1:7" ht="15.6" x14ac:dyDescent="0.3">
      <c r="A20" s="44" t="s">
        <v>481</v>
      </c>
      <c r="B20" s="44"/>
      <c r="C20" s="44"/>
      <c r="D20" s="35">
        <v>6.8</v>
      </c>
      <c r="E20" s="44"/>
      <c r="F20" s="44"/>
      <c r="G20" s="44"/>
    </row>
  </sheetData>
  <mergeCells count="2">
    <mergeCell ref="A15:G15"/>
    <mergeCell ref="A16:E16"/>
  </mergeCells>
  <hyperlinks>
    <hyperlink ref="F10" r:id="rId1" display="klik hier   " xr:uid="{00000000-0004-0000-0200-000000000000}"/>
    <hyperlink ref="F11" r:id="rId2" display="klik hier                          " xr:uid="{00000000-0004-0000-0200-000001000000}"/>
    <hyperlink ref="A16" r:id="rId3" xr:uid="{00000000-0004-0000-0200-000002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781DF-42B3-4BC7-B24A-A100B8F7ED12}">
  <dimension ref="A1:C42"/>
  <sheetViews>
    <sheetView workbookViewId="0">
      <selection activeCell="H8" sqref="H8"/>
    </sheetView>
  </sheetViews>
  <sheetFormatPr defaultRowHeight="14.4" x14ac:dyDescent="0.3"/>
  <cols>
    <col min="1" max="1" width="39.33203125" customWidth="1"/>
    <col min="2" max="2" width="32.88671875" customWidth="1"/>
    <col min="3" max="3" width="7.5546875" bestFit="1" customWidth="1"/>
  </cols>
  <sheetData>
    <row r="1" spans="1:3" ht="19.8" x14ac:dyDescent="0.3">
      <c r="A1" s="147" t="s">
        <v>663</v>
      </c>
      <c r="B1" s="147"/>
      <c r="C1" s="147"/>
    </row>
    <row r="2" spans="1:3" ht="33" customHeight="1" x14ac:dyDescent="0.3">
      <c r="A2" s="148" t="s">
        <v>681</v>
      </c>
      <c r="B2" s="148"/>
      <c r="C2" s="148"/>
    </row>
    <row r="3" spans="1:3" ht="15" customHeight="1" x14ac:dyDescent="0.3">
      <c r="A3" s="149" t="s">
        <v>664</v>
      </c>
      <c r="B3" s="149"/>
      <c r="C3" s="149"/>
    </row>
    <row r="4" spans="1:3" ht="43.2" x14ac:dyDescent="0.3">
      <c r="A4" s="117" t="s">
        <v>3</v>
      </c>
      <c r="B4" s="117" t="s">
        <v>4</v>
      </c>
      <c r="C4" s="118" t="s">
        <v>665</v>
      </c>
    </row>
    <row r="5" spans="1:3" x14ac:dyDescent="0.3">
      <c r="A5" s="116" t="s">
        <v>397</v>
      </c>
      <c r="B5" s="116" t="s">
        <v>666</v>
      </c>
      <c r="C5" s="119">
        <v>4</v>
      </c>
    </row>
    <row r="6" spans="1:3" x14ac:dyDescent="0.3">
      <c r="A6" s="116" t="s">
        <v>397</v>
      </c>
      <c r="B6" s="116" t="s">
        <v>667</v>
      </c>
      <c r="C6" s="119">
        <v>4</v>
      </c>
    </row>
    <row r="7" spans="1:3" x14ac:dyDescent="0.3">
      <c r="A7" s="116" t="s">
        <v>397</v>
      </c>
      <c r="B7" s="116" t="s">
        <v>668</v>
      </c>
      <c r="C7" s="119">
        <v>3</v>
      </c>
    </row>
    <row r="8" spans="1:3" x14ac:dyDescent="0.3">
      <c r="A8" s="116" t="s">
        <v>397</v>
      </c>
      <c r="B8" s="116" t="s">
        <v>669</v>
      </c>
      <c r="C8" s="119">
        <v>3</v>
      </c>
    </row>
    <row r="9" spans="1:3" x14ac:dyDescent="0.3">
      <c r="A9" s="116" t="s">
        <v>397</v>
      </c>
      <c r="B9" s="116" t="s">
        <v>733</v>
      </c>
      <c r="C9" s="119">
        <v>2</v>
      </c>
    </row>
    <row r="10" spans="1:3" x14ac:dyDescent="0.3">
      <c r="A10" s="116" t="s">
        <v>323</v>
      </c>
      <c r="B10" s="116" t="s">
        <v>583</v>
      </c>
      <c r="C10" s="119">
        <v>4</v>
      </c>
    </row>
    <row r="11" spans="1:3" x14ac:dyDescent="0.3">
      <c r="A11" s="116" t="s">
        <v>323</v>
      </c>
      <c r="B11" s="116" t="s">
        <v>670</v>
      </c>
      <c r="C11" s="119">
        <v>4</v>
      </c>
    </row>
    <row r="12" spans="1:3" x14ac:dyDescent="0.3">
      <c r="A12" s="116" t="s">
        <v>323</v>
      </c>
      <c r="B12" s="116" t="s">
        <v>581</v>
      </c>
      <c r="C12" s="119">
        <v>4</v>
      </c>
    </row>
    <row r="13" spans="1:3" x14ac:dyDescent="0.3">
      <c r="A13" s="116" t="s">
        <v>323</v>
      </c>
      <c r="B13" s="116" t="s">
        <v>671</v>
      </c>
      <c r="C13" s="119">
        <v>3.5</v>
      </c>
    </row>
    <row r="14" spans="1:3" x14ac:dyDescent="0.3">
      <c r="A14" s="116" t="s">
        <v>323</v>
      </c>
      <c r="B14" s="116" t="s">
        <v>672</v>
      </c>
      <c r="C14" s="119">
        <v>3</v>
      </c>
    </row>
    <row r="15" spans="1:3" x14ac:dyDescent="0.3">
      <c r="A15" s="116" t="s">
        <v>323</v>
      </c>
      <c r="B15" s="116" t="s">
        <v>666</v>
      </c>
      <c r="C15" s="119">
        <v>3</v>
      </c>
    </row>
    <row r="16" spans="1:3" x14ac:dyDescent="0.3">
      <c r="A16" s="116" t="s">
        <v>323</v>
      </c>
      <c r="B16" s="116" t="s">
        <v>673</v>
      </c>
      <c r="C16" s="119">
        <v>2.5</v>
      </c>
    </row>
    <row r="17" spans="1:3" x14ac:dyDescent="0.3">
      <c r="A17" s="116" t="s">
        <v>323</v>
      </c>
      <c r="B17" s="116" t="s">
        <v>611</v>
      </c>
      <c r="C17" s="119">
        <v>2.5</v>
      </c>
    </row>
    <row r="18" spans="1:3" x14ac:dyDescent="0.3">
      <c r="A18" s="116" t="s">
        <v>323</v>
      </c>
      <c r="B18" s="116" t="s">
        <v>674</v>
      </c>
      <c r="C18" s="119">
        <v>2.5</v>
      </c>
    </row>
    <row r="19" spans="1:3" x14ac:dyDescent="0.3">
      <c r="A19" s="116" t="s">
        <v>323</v>
      </c>
      <c r="B19" s="116" t="s">
        <v>675</v>
      </c>
      <c r="C19" s="119">
        <v>2</v>
      </c>
    </row>
    <row r="20" spans="1:3" x14ac:dyDescent="0.3">
      <c r="A20" s="116" t="s">
        <v>349</v>
      </c>
      <c r="B20" s="116" t="s">
        <v>670</v>
      </c>
      <c r="C20" s="119">
        <v>4</v>
      </c>
    </row>
    <row r="21" spans="1:3" x14ac:dyDescent="0.3">
      <c r="A21" s="116" t="s">
        <v>350</v>
      </c>
      <c r="B21" s="116" t="s">
        <v>670</v>
      </c>
      <c r="C21" s="119">
        <v>4</v>
      </c>
    </row>
    <row r="22" spans="1:3" x14ac:dyDescent="0.3">
      <c r="A22" s="116" t="s">
        <v>350</v>
      </c>
      <c r="B22" s="116" t="s">
        <v>671</v>
      </c>
      <c r="C22" s="119">
        <v>3.5</v>
      </c>
    </row>
    <row r="23" spans="1:3" x14ac:dyDescent="0.3">
      <c r="A23" s="116" t="s">
        <v>350</v>
      </c>
      <c r="B23" s="116" t="s">
        <v>672</v>
      </c>
      <c r="C23" s="119">
        <v>3</v>
      </c>
    </row>
    <row r="24" spans="1:3" x14ac:dyDescent="0.3">
      <c r="A24" s="116" t="s">
        <v>351</v>
      </c>
      <c r="B24" s="116" t="s">
        <v>670</v>
      </c>
      <c r="C24" s="119">
        <v>4</v>
      </c>
    </row>
    <row r="25" spans="1:3" x14ac:dyDescent="0.3">
      <c r="A25" s="116" t="s">
        <v>351</v>
      </c>
      <c r="B25" s="116" t="s">
        <v>671</v>
      </c>
      <c r="C25" s="119">
        <v>3.5</v>
      </c>
    </row>
    <row r="26" spans="1:3" x14ac:dyDescent="0.3">
      <c r="A26" s="116" t="s">
        <v>351</v>
      </c>
      <c r="B26" s="116" t="s">
        <v>672</v>
      </c>
      <c r="C26" s="119">
        <v>3</v>
      </c>
    </row>
    <row r="27" spans="1:3" x14ac:dyDescent="0.3">
      <c r="A27" s="116" t="s">
        <v>351</v>
      </c>
      <c r="B27" s="116" t="s">
        <v>676</v>
      </c>
      <c r="C27" s="119">
        <v>3</v>
      </c>
    </row>
    <row r="28" spans="1:3" x14ac:dyDescent="0.3">
      <c r="A28" s="116" t="s">
        <v>351</v>
      </c>
      <c r="B28" s="116" t="s">
        <v>673</v>
      </c>
      <c r="C28" s="119">
        <v>2.5</v>
      </c>
    </row>
    <row r="29" spans="1:3" x14ac:dyDescent="0.3">
      <c r="A29" s="116" t="s">
        <v>353</v>
      </c>
      <c r="B29" s="116" t="s">
        <v>666</v>
      </c>
      <c r="C29" s="119">
        <v>3</v>
      </c>
    </row>
    <row r="30" spans="1:3" x14ac:dyDescent="0.3">
      <c r="A30" s="116" t="s">
        <v>353</v>
      </c>
      <c r="B30" s="116" t="s">
        <v>677</v>
      </c>
      <c r="C30" s="119">
        <v>2.5</v>
      </c>
    </row>
    <row r="31" spans="1:3" x14ac:dyDescent="0.3">
      <c r="A31" s="116" t="s">
        <v>678</v>
      </c>
      <c r="B31" s="116" t="s">
        <v>679</v>
      </c>
      <c r="C31" s="119">
        <v>4</v>
      </c>
    </row>
    <row r="32" spans="1:3" x14ac:dyDescent="0.3">
      <c r="A32" s="116" t="s">
        <v>678</v>
      </c>
      <c r="B32" s="116" t="s">
        <v>666</v>
      </c>
      <c r="C32" s="119">
        <v>3.5</v>
      </c>
    </row>
    <row r="33" spans="1:3" x14ac:dyDescent="0.3">
      <c r="A33" s="116" t="s">
        <v>678</v>
      </c>
      <c r="B33" s="116" t="s">
        <v>667</v>
      </c>
      <c r="C33" s="119">
        <v>3</v>
      </c>
    </row>
    <row r="34" spans="1:3" x14ac:dyDescent="0.3">
      <c r="A34" s="116" t="s">
        <v>678</v>
      </c>
      <c r="B34" s="116" t="s">
        <v>680</v>
      </c>
      <c r="C34" s="119">
        <v>2.5</v>
      </c>
    </row>
    <row r="35" spans="1:3" x14ac:dyDescent="0.3">
      <c r="A35" s="116" t="s">
        <v>678</v>
      </c>
      <c r="B35" s="116" t="s">
        <v>677</v>
      </c>
      <c r="C35" s="119">
        <v>2.5</v>
      </c>
    </row>
    <row r="36" spans="1:3" x14ac:dyDescent="0.3">
      <c r="A36" s="116" t="s">
        <v>373</v>
      </c>
      <c r="B36" s="116" t="s">
        <v>670</v>
      </c>
      <c r="C36" s="119">
        <v>4</v>
      </c>
    </row>
    <row r="37" spans="1:3" x14ac:dyDescent="0.3">
      <c r="A37" s="116" t="s">
        <v>373</v>
      </c>
      <c r="B37" s="116" t="s">
        <v>672</v>
      </c>
      <c r="C37" s="119">
        <v>3.5</v>
      </c>
    </row>
    <row r="38" spans="1:3" x14ac:dyDescent="0.3">
      <c r="A38" s="116" t="s">
        <v>373</v>
      </c>
      <c r="B38" s="116" t="s">
        <v>666</v>
      </c>
      <c r="C38" s="119">
        <v>3</v>
      </c>
    </row>
    <row r="39" spans="1:3" x14ac:dyDescent="0.3">
      <c r="A39" s="116" t="s">
        <v>373</v>
      </c>
      <c r="B39" s="116" t="s">
        <v>673</v>
      </c>
      <c r="C39" s="119">
        <v>2.5</v>
      </c>
    </row>
    <row r="40" spans="1:3" x14ac:dyDescent="0.3">
      <c r="A40" s="116" t="s">
        <v>373</v>
      </c>
      <c r="B40" s="116" t="s">
        <v>611</v>
      </c>
      <c r="C40" s="119">
        <v>2.5</v>
      </c>
    </row>
    <row r="41" spans="1:3" x14ac:dyDescent="0.3">
      <c r="A41" s="116" t="s">
        <v>373</v>
      </c>
      <c r="B41" s="116" t="s">
        <v>674</v>
      </c>
      <c r="C41" s="119">
        <v>2.5</v>
      </c>
    </row>
    <row r="42" spans="1:3" x14ac:dyDescent="0.3">
      <c r="A42" s="116" t="s">
        <v>373</v>
      </c>
      <c r="B42" s="116" t="s">
        <v>675</v>
      </c>
      <c r="C42" s="119">
        <v>2</v>
      </c>
    </row>
  </sheetData>
  <mergeCells count="3">
    <mergeCell ref="A1:C1"/>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Assortiment</vt:lpstr>
      <vt:lpstr>Handelsvoorwaarden</vt:lpstr>
      <vt:lpstr>Diverse artikelen</vt:lpstr>
      <vt:lpstr>Aantal haagconiferen per meter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Bremmer</dc:creator>
  <cp:lastModifiedBy>Liesbeth | Bremmer Boomkwekerijen</cp:lastModifiedBy>
  <cp:lastPrinted>2026-06-02T11:18:30Z</cp:lastPrinted>
  <dcterms:created xsi:type="dcterms:W3CDTF">2022-04-28T06:52:32Z</dcterms:created>
  <dcterms:modified xsi:type="dcterms:W3CDTF">2026-06-09T10:57:31Z</dcterms:modified>
</cp:coreProperties>
</file>